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管理事務所共有\21.管理運営\01.申請書･許可書関連\"/>
    </mc:Choice>
  </mc:AlternateContent>
  <bookViews>
    <workbookView xWindow="0" yWindow="0" windowWidth="19200" windowHeight="11610"/>
  </bookViews>
  <sheets>
    <sheet name="①許可申請書" sheetId="1" r:id="rId1"/>
    <sheet name="全国福利(貸ﾎｰﾙ）" sheetId="2" r:id="rId2"/>
  </sheets>
  <externalReferences>
    <externalReference r:id="rId3"/>
  </externalReferences>
  <definedNames>
    <definedName name="m">#REF!</definedName>
    <definedName name="price32" localSheetId="1">'全国福利(貸ﾎｰﾙ）'!#REF!</definedName>
    <definedName name="_xlnm.Print_Area" localSheetId="0">①許可申請書!$B$2:$R$41</definedName>
    <definedName name="_xlnm.Print_Area" localSheetId="1">'全国福利(貸ﾎｰﾙ）'!$B$1:$I$40</definedName>
    <definedName name="Z_7FCF674D_A670_4C78_A5CD_C94BD35A7293_.wvu.PrintArea" localSheetId="0" hidden="1">①許可申請書!$B$2:$R$41</definedName>
    <definedName name="Z_A788B7E2_BE64_4113_A230_AF347EE169FE_.wvu.PrintArea" localSheetId="0" hidden="1">①許可申請書!$B$2:$R$41</definedName>
    <definedName name="Z_DB4C57D7_55DF_478C_8FD3_6C269D2D5F2A_.wvu.PrintArea" localSheetId="0" hidden="1">①許可申請書!$B$2:$R$41</definedName>
    <definedName name="印刷領域">#REF!</definedName>
    <definedName name="印刷領域？">[1]請求書!$A$1:$J$46</definedName>
    <definedName name="記事１">#REF!</definedName>
    <definedName name="記事１０">#REF!</definedName>
    <definedName name="記事１１">#REF!</definedName>
    <definedName name="記事１２">#REF!</definedName>
    <definedName name="記事１３">#REF!</definedName>
    <definedName name="記事１４">#REF!</definedName>
    <definedName name="記事１５">#REF!</definedName>
    <definedName name="記事１６">#REF!</definedName>
    <definedName name="記事１７">#REF!</definedName>
    <definedName name="記事１８">#REF!</definedName>
    <definedName name="記事１９">#REF!</definedName>
    <definedName name="記事２">#REF!</definedName>
    <definedName name="記事２０">#REF!</definedName>
    <definedName name="記事２１">#REF!</definedName>
    <definedName name="記事３">#REF!</definedName>
    <definedName name="記事４">#REF!</definedName>
    <definedName name="記事５">#REF!</definedName>
    <definedName name="記事６">#REF!</definedName>
    <definedName name="記事７">#REF!</definedName>
    <definedName name="記事８">#REF!</definedName>
    <definedName name="記事９">#REF!</definedName>
    <definedName name="金額">#REF!</definedName>
    <definedName name="金額１０">#REF!</definedName>
    <definedName name="金額１１">#REF!</definedName>
    <definedName name="金額１２">#REF!</definedName>
    <definedName name="金額１３">#REF!</definedName>
    <definedName name="金額１４">#REF!</definedName>
    <definedName name="金額１５">#REF!</definedName>
    <definedName name="金額１６">#REF!</definedName>
    <definedName name="金額１７">#REF!</definedName>
    <definedName name="金額１８">#REF!</definedName>
    <definedName name="金額１９">#REF!</definedName>
    <definedName name="金額２">#REF!</definedName>
    <definedName name="金額２０">#REF!</definedName>
    <definedName name="金額２１">#REF!</definedName>
    <definedName name="金額３">#REF!</definedName>
    <definedName name="金額４">#REF!</definedName>
    <definedName name="金額５">#REF!</definedName>
    <definedName name="金額６">#REF!</definedName>
    <definedName name="金額７">#REF!</definedName>
    <definedName name="金額８">#REF!</definedName>
    <definedName name="金額９">#REF!</definedName>
    <definedName name="差引請求額">#REF!</definedName>
    <definedName name="取引先名">#REF!</definedName>
    <definedName name="手数料">#REF!</definedName>
    <definedName name="手数料率">#REF!</definedName>
    <definedName name="住所１">#REF!</definedName>
    <definedName name="住所２">#REF!</definedName>
    <definedName name="消費税率">#REF!</definedName>
    <definedName name="請求金額">#REF!</definedName>
    <definedName name="請求日">#REF!</definedName>
    <definedName name="請求年月日">#REF!</definedName>
    <definedName name="内訳">#REF!</definedName>
    <definedName name="内訳１０">#REF!</definedName>
    <definedName name="内訳１１">#REF!</definedName>
    <definedName name="内訳１２">#REF!</definedName>
    <definedName name="内訳１３">#REF!</definedName>
    <definedName name="内訳１４">#REF!</definedName>
    <definedName name="内訳１５">#REF!</definedName>
    <definedName name="内訳１６">#REF!</definedName>
    <definedName name="内訳１７">#REF!</definedName>
    <definedName name="内訳１８">#REF!</definedName>
    <definedName name="内訳１９">#REF!</definedName>
    <definedName name="内訳２">#REF!</definedName>
    <definedName name="内訳２０">#REF!</definedName>
    <definedName name="内訳２１">#REF!</definedName>
    <definedName name="内訳３">#REF!</definedName>
    <definedName name="内訳４">#REF!</definedName>
    <definedName name="内訳５">#REF!</definedName>
    <definedName name="内訳６">#REF!</definedName>
    <definedName name="内訳７">#REF!</definedName>
    <definedName name="内訳８">#REF!</definedName>
    <definedName name="内訳９">#REF!</definedName>
    <definedName name="売上金額">#REF!</definedName>
    <definedName name="郵便番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0" i="2"/>
  <c r="I9" i="2"/>
  <c r="I8" i="2"/>
  <c r="I37" i="2" s="1"/>
  <c r="I7" i="2"/>
</calcChain>
</file>

<file path=xl/comments1.xml><?xml version="1.0" encoding="utf-8"?>
<comments xmlns="http://schemas.openxmlformats.org/spreadsheetml/2006/main">
  <authors>
    <author>作成者</author>
  </authors>
  <commentList>
    <comment ref="N14" authorId="0" shapeId="0">
      <text>
        <r>
          <rPr>
            <b/>
            <i/>
            <sz val="9"/>
            <color indexed="81"/>
            <rFont val="ＭＳ Ｐゴシック"/>
            <family val="3"/>
            <charset val="128"/>
          </rPr>
          <t>「〇/〇」と入力</t>
        </r>
      </text>
    </comment>
    <comment ref="P14" authorId="0" shapeId="0">
      <text>
        <r>
          <rPr>
            <b/>
            <i/>
            <sz val="9"/>
            <color indexed="81"/>
            <rFont val="ＭＳ Ｐゴシック"/>
            <family val="3"/>
            <charset val="128"/>
          </rPr>
          <t>「〇：〇」と入力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Terminal2</author>
  </authors>
  <commentList>
    <comment ref="H7" authorId="0" shapeId="0">
      <text>
        <r>
          <rPr>
            <sz val="16"/>
            <color indexed="81"/>
            <rFont val="HG丸ｺﾞｼｯｸM-PRO"/>
            <family val="3"/>
            <charset val="128"/>
          </rPr>
          <t>網掛けに数量入力</t>
        </r>
      </text>
    </comment>
    <comment ref="H25" authorId="1" shapeId="0">
      <text>
        <r>
          <rPr>
            <sz val="14"/>
            <color indexed="81"/>
            <rFont val="HG丸ｺﾞｼｯｸM-PRO"/>
            <family val="3"/>
            <charset val="128"/>
          </rPr>
          <t>ＡＢホールご利用の場合
各室１台になります。</t>
        </r>
      </text>
    </comment>
  </commentList>
</comments>
</file>

<file path=xl/sharedStrings.xml><?xml version="1.0" encoding="utf-8"?>
<sst xmlns="http://schemas.openxmlformats.org/spreadsheetml/2006/main" count="163" uniqueCount="107">
  <si>
    <t>博多港国際ターミナル許可申請書(一般利用)</t>
    <phoneticPr fontId="2"/>
  </si>
  <si>
    <t>年　　月　　日</t>
    <phoneticPr fontId="2"/>
  </si>
  <si>
    <t>(あて先)指定管理者</t>
    <phoneticPr fontId="2"/>
  </si>
  <si>
    <t>申請者所在地（住所）</t>
    <phoneticPr fontId="2"/>
  </si>
  <si>
    <t>名　称（氏名）</t>
    <phoneticPr fontId="2"/>
  </si>
  <si>
    <t>代表者名</t>
    <phoneticPr fontId="2"/>
  </si>
  <si>
    <t>利用施設名</t>
    <phoneticPr fontId="2"/>
  </si>
  <si>
    <t>利用数量</t>
    <rPh sb="0" eb="2">
      <t>リヨウ</t>
    </rPh>
    <rPh sb="2" eb="4">
      <t>スウリョウ</t>
    </rPh>
    <phoneticPr fontId="2"/>
  </si>
  <si>
    <t>利用日時</t>
    <rPh sb="0" eb="2">
      <t>リヨウ</t>
    </rPh>
    <rPh sb="2" eb="4">
      <t>ニチジ</t>
    </rPh>
    <phoneticPr fontId="2"/>
  </si>
  <si>
    <t>入場人員</t>
    <phoneticPr fontId="2"/>
  </si>
  <si>
    <t>室・日</t>
    <rPh sb="0" eb="1">
      <t>シツ</t>
    </rPh>
    <rPh sb="2" eb="3">
      <t>ヒ</t>
    </rPh>
    <phoneticPr fontId="2"/>
  </si>
  <si>
    <t>から</t>
    <phoneticPr fontId="2"/>
  </si>
  <si>
    <t>　回・時間</t>
    <rPh sb="1" eb="2">
      <t>カイ</t>
    </rPh>
    <rPh sb="3" eb="5">
      <t>ジカン</t>
    </rPh>
    <phoneticPr fontId="2"/>
  </si>
  <si>
    <t>まで</t>
    <phoneticPr fontId="2"/>
  </si>
  <si>
    <t>まで</t>
    <phoneticPr fontId="2"/>
  </si>
  <si>
    <t>利用目的</t>
    <rPh sb="0" eb="2">
      <t>リヨウ</t>
    </rPh>
    <rPh sb="2" eb="4">
      <t>モクテキ</t>
    </rPh>
    <phoneticPr fontId="2"/>
  </si>
  <si>
    <t>付属設備使用</t>
    <rPh sb="0" eb="2">
      <t>フゾク</t>
    </rPh>
    <rPh sb="2" eb="4">
      <t>セツビ</t>
    </rPh>
    <rPh sb="4" eb="6">
      <t>シヨウ</t>
    </rPh>
    <phoneticPr fontId="2"/>
  </si>
  <si>
    <t>利用料金納入区分</t>
    <rPh sb="0" eb="2">
      <t>リヨウ</t>
    </rPh>
    <rPh sb="2" eb="4">
      <t>リョウキン</t>
    </rPh>
    <rPh sb="4" eb="6">
      <t>ノウニュウ</t>
    </rPh>
    <rPh sb="6" eb="8">
      <t>クブン</t>
    </rPh>
    <phoneticPr fontId="2"/>
  </si>
  <si>
    <t>利用責任者名</t>
    <rPh sb="0" eb="2">
      <t>リヨウ</t>
    </rPh>
    <rPh sb="2" eb="5">
      <t>セキニンシャ</t>
    </rPh>
    <rPh sb="5" eb="6">
      <t>メイ</t>
    </rPh>
    <phoneticPr fontId="2"/>
  </si>
  <si>
    <t>連絡先</t>
    <rPh sb="0" eb="3">
      <t>レンラクサキ</t>
    </rPh>
    <phoneticPr fontId="2"/>
  </si>
  <si>
    <t>0なし1あり</t>
    <phoneticPr fontId="2"/>
  </si>
  <si>
    <t>3前払 4後払</t>
    <rPh sb="1" eb="3">
      <t>マエバライ</t>
    </rPh>
    <rPh sb="5" eb="6">
      <t>アト</t>
    </rPh>
    <rPh sb="6" eb="7">
      <t>バラ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</si>
  <si>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</si>
  <si>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受付者</t>
    <rPh sb="0" eb="2">
      <t>ウケツケ</t>
    </rPh>
    <rPh sb="2" eb="3">
      <t>シャ</t>
    </rPh>
    <phoneticPr fontId="2"/>
  </si>
  <si>
    <t>ﾀｰﾐﾅﾙﾎｰﾙA</t>
    <phoneticPr fontId="2"/>
  </si>
  <si>
    <t>ﾀｰﾐﾅﾙﾎｰﾙB</t>
    <phoneticPr fontId="2"/>
  </si>
  <si>
    <t>会議室</t>
    <rPh sb="0" eb="3">
      <t>カイギシツ</t>
    </rPh>
    <phoneticPr fontId="2"/>
  </si>
  <si>
    <t>特別応接室</t>
    <rPh sb="0" eb="2">
      <t>トクベツ</t>
    </rPh>
    <rPh sb="2" eb="5">
      <t>オウセツシツ</t>
    </rPh>
    <phoneticPr fontId="2"/>
  </si>
  <si>
    <t>ﾜｲﾔﾚｽﾏｲｸﾛﾎﾝ</t>
    <phoneticPr fontId="2"/>
  </si>
  <si>
    <t>拡声装置</t>
    <rPh sb="0" eb="4">
      <t>カクセイソウチ</t>
    </rPh>
    <phoneticPr fontId="2"/>
  </si>
  <si>
    <t>ｽﾀﾝﾄﾞ類（案内ｽﾀﾝﾄﾞ大）</t>
    <rPh sb="5" eb="6">
      <t>ルイ</t>
    </rPh>
    <rPh sb="7" eb="9">
      <t>アンナイ</t>
    </rPh>
    <rPh sb="14" eb="15">
      <t>ダイ</t>
    </rPh>
    <phoneticPr fontId="2"/>
  </si>
  <si>
    <t>椅子</t>
    <rPh sb="0" eb="2">
      <t>イス</t>
    </rPh>
    <phoneticPr fontId="2"/>
  </si>
  <si>
    <t>机</t>
    <rPh sb="0" eb="1">
      <t>ツクエ</t>
    </rPh>
    <phoneticPr fontId="2"/>
  </si>
  <si>
    <t>ﾎﾜｲﾄﾎﾞｰﾄﾞ</t>
    <phoneticPr fontId="2"/>
  </si>
  <si>
    <t>博多港国際ターミナル　貸ホール・備品等利用申請書</t>
    <rPh sb="11" eb="12">
      <t>カシ</t>
    </rPh>
    <rPh sb="16" eb="18">
      <t>ビヒン</t>
    </rPh>
    <rPh sb="18" eb="19">
      <t>トウ</t>
    </rPh>
    <rPh sb="21" eb="24">
      <t>シンセイショ</t>
    </rPh>
    <phoneticPr fontId="2"/>
  </si>
  <si>
    <t>2018/1/17更新　2017/11/6更新　2017/8/27更新</t>
    <rPh sb="9" eb="11">
      <t>コウシン</t>
    </rPh>
    <rPh sb="21" eb="23">
      <t>コウシン</t>
    </rPh>
    <rPh sb="33" eb="35">
      <t>コウシン</t>
    </rPh>
    <phoneticPr fontId="2"/>
  </si>
  <si>
    <t>申請者名称：</t>
    <rPh sb="0" eb="3">
      <t>シンセイシャ</t>
    </rPh>
    <rPh sb="3" eb="5">
      <t>メイショウ</t>
    </rPh>
    <phoneticPr fontId="2"/>
  </si>
  <si>
    <t>印</t>
    <rPh sb="0" eb="1">
      <t>イン</t>
    </rPh>
    <phoneticPr fontId="2"/>
  </si>
  <si>
    <t>利用日：　　　　　年　　　月　　　日</t>
    <rPh sb="2" eb="3">
      <t>ヒ</t>
    </rPh>
    <rPh sb="9" eb="10">
      <t>ネン</t>
    </rPh>
    <rPh sb="13" eb="14">
      <t>ツキ</t>
    </rPh>
    <rPh sb="17" eb="18">
      <t>ヒ</t>
    </rPh>
    <phoneticPr fontId="2"/>
  </si>
  <si>
    <t>種別</t>
    <rPh sb="0" eb="2">
      <t>シュベツ</t>
    </rPh>
    <phoneticPr fontId="2"/>
  </si>
  <si>
    <t>単位等</t>
    <rPh sb="0" eb="2">
      <t>タンイ</t>
    </rPh>
    <rPh sb="2" eb="3">
      <t>トウ</t>
    </rPh>
    <phoneticPr fontId="2"/>
  </si>
  <si>
    <t>単価
（税別）</t>
    <rPh sb="0" eb="2">
      <t>タンカ</t>
    </rPh>
    <rPh sb="4" eb="6">
      <t>ゼイベツ</t>
    </rPh>
    <phoneticPr fontId="2"/>
  </si>
  <si>
    <t>単価
（税込）</t>
    <rPh sb="0" eb="2">
      <t>タンカ</t>
    </rPh>
    <rPh sb="4" eb="6">
      <t>ゼイコミ</t>
    </rPh>
    <phoneticPr fontId="2"/>
  </si>
  <si>
    <t>在庫</t>
    <rPh sb="0" eb="2">
      <t>ザイコ</t>
    </rPh>
    <phoneticPr fontId="2"/>
  </si>
  <si>
    <t>備考</t>
    <rPh sb="0" eb="2">
      <t>ビコウ</t>
    </rPh>
    <phoneticPr fontId="2"/>
  </si>
  <si>
    <t>利用
数量</t>
    <rPh sb="0" eb="2">
      <t>リヨウ</t>
    </rPh>
    <rPh sb="3" eb="5">
      <t>スウリョウ</t>
    </rPh>
    <phoneticPr fontId="2"/>
  </si>
  <si>
    <t>計（税込）</t>
    <rPh sb="0" eb="1">
      <t>ケイ</t>
    </rPh>
    <rPh sb="2" eb="3">
      <t>ゼイ</t>
    </rPh>
    <rPh sb="3" eb="4">
      <t>コミ</t>
    </rPh>
    <phoneticPr fontId="2"/>
  </si>
  <si>
    <r>
      <t>ターミナルホール（Ａ、Ｂ）
　　　　　　　　　　　　　　　　　　　　　　　　</t>
    </r>
    <r>
      <rPr>
        <sz val="16"/>
        <color rgb="FF0070C0"/>
        <rFont val="HG丸ｺﾞｼｯｸM-PRO"/>
        <family val="3"/>
        <charset val="128"/>
      </rPr>
      <t>ホール利用者が入場者から入場料徴収の場合はこの料金の2倍とする</t>
    </r>
    <rPh sb="41" eb="44">
      <t>リヨウシャ</t>
    </rPh>
    <rPh sb="45" eb="48">
      <t>ニュウジョウシャ</t>
    </rPh>
    <rPh sb="50" eb="53">
      <t>ニュウジョウリョウ</t>
    </rPh>
    <rPh sb="53" eb="55">
      <t>チョウシュウ</t>
    </rPh>
    <rPh sb="56" eb="58">
      <t>バアイ</t>
    </rPh>
    <rPh sb="61" eb="63">
      <t>リョウキン</t>
    </rPh>
    <rPh sb="65" eb="66">
      <t>バイ</t>
    </rPh>
    <phoneticPr fontId="2"/>
  </si>
  <si>
    <t>Ａ、Ｂ各１室につき</t>
    <rPh sb="3" eb="4">
      <t>カク</t>
    </rPh>
    <rPh sb="5" eb="6">
      <t>シツ</t>
    </rPh>
    <phoneticPr fontId="2"/>
  </si>
  <si>
    <t>-</t>
  </si>
  <si>
    <t>各室250㎡・天井高4ｍ</t>
    <rPh sb="0" eb="2">
      <t>カクシツ</t>
    </rPh>
    <rPh sb="7" eb="9">
      <t>テンジョウ</t>
    </rPh>
    <rPh sb="9" eb="10">
      <t>ダカ</t>
    </rPh>
    <phoneticPr fontId="2"/>
  </si>
  <si>
    <t>１時間以内</t>
    <rPh sb="1" eb="3">
      <t>ジカン</t>
    </rPh>
    <rPh sb="3" eb="5">
      <t>イナイ</t>
    </rPh>
    <phoneticPr fontId="2"/>
  </si>
  <si>
    <t>各室約125名</t>
    <rPh sb="0" eb="2">
      <t>カクシツ</t>
    </rPh>
    <rPh sb="2" eb="3">
      <t>ヤク</t>
    </rPh>
    <rPh sb="6" eb="7">
      <t>メイ</t>
    </rPh>
    <phoneticPr fontId="2"/>
  </si>
  <si>
    <t>１時間を超え３時間以内</t>
    <rPh sb="1" eb="3">
      <t>ジカン</t>
    </rPh>
    <rPh sb="4" eb="5">
      <t>コ</t>
    </rPh>
    <rPh sb="7" eb="9">
      <t>ジカン</t>
    </rPh>
    <rPh sb="9" eb="11">
      <t>イナイ</t>
    </rPh>
    <phoneticPr fontId="2"/>
  </si>
  <si>
    <t>３時間を超え５時間以内</t>
    <rPh sb="1" eb="3">
      <t>ジカン</t>
    </rPh>
    <rPh sb="4" eb="5">
      <t>コ</t>
    </rPh>
    <rPh sb="7" eb="9">
      <t>ジカン</t>
    </rPh>
    <rPh sb="9" eb="11">
      <t>イナイ</t>
    </rPh>
    <phoneticPr fontId="2"/>
  </si>
  <si>
    <t>５時間を超えるとき</t>
    <rPh sb="1" eb="3">
      <t>ジカン</t>
    </rPh>
    <rPh sb="4" eb="5">
      <t>コ</t>
    </rPh>
    <phoneticPr fontId="2"/>
  </si>
  <si>
    <t>1台</t>
    <rPh sb="1" eb="2">
      <t>ダイ</t>
    </rPh>
    <phoneticPr fontId="2"/>
  </si>
  <si>
    <t>-</t>
    <phoneticPr fontId="2"/>
  </si>
  <si>
    <t>45cm×180cm</t>
    <phoneticPr fontId="2"/>
  </si>
  <si>
    <t>円卓（大）</t>
    <rPh sb="0" eb="2">
      <t>エンタク</t>
    </rPh>
    <rPh sb="3" eb="4">
      <t>ダイ</t>
    </rPh>
    <phoneticPr fontId="2"/>
  </si>
  <si>
    <t>φ1.8ｍ</t>
    <phoneticPr fontId="2"/>
  </si>
  <si>
    <t>円卓（小）</t>
    <rPh sb="0" eb="2">
      <t>エンタク</t>
    </rPh>
    <rPh sb="3" eb="4">
      <t>ショウ</t>
    </rPh>
    <phoneticPr fontId="2"/>
  </si>
  <si>
    <t>φ0.9ｍ</t>
    <phoneticPr fontId="2"/>
  </si>
  <si>
    <t>※劣化分含めると324脚</t>
    <phoneticPr fontId="2"/>
  </si>
  <si>
    <t>ホワイトボード</t>
    <phoneticPr fontId="2"/>
  </si>
  <si>
    <t>ビデオプロジェクター</t>
    <phoneticPr fontId="2"/>
  </si>
  <si>
    <t>１台</t>
    <rPh sb="1" eb="2">
      <t>ダイ</t>
    </rPh>
    <phoneticPr fontId="2"/>
  </si>
  <si>
    <t>固定式スクリーン代含む</t>
    <rPh sb="8" eb="9">
      <t>ダイ</t>
    </rPh>
    <rPh sb="9" eb="10">
      <t>フク</t>
    </rPh>
    <phoneticPr fontId="2"/>
  </si>
  <si>
    <t>プロジェクションテレビ</t>
    <phoneticPr fontId="2"/>
  </si>
  <si>
    <t>-</t>
    <phoneticPr fontId="2"/>
  </si>
  <si>
    <t>スライド映写機</t>
    <rPh sb="4" eb="7">
      <t>エイシャキ</t>
    </rPh>
    <phoneticPr fontId="2"/>
  </si>
  <si>
    <t>オーバーヘッドプロジェクター</t>
    <phoneticPr fontId="2"/>
  </si>
  <si>
    <t>固定式スクリーン</t>
    <rPh sb="0" eb="2">
      <t>コテイ</t>
    </rPh>
    <rPh sb="2" eb="3">
      <t>シキ</t>
    </rPh>
    <phoneticPr fontId="2"/>
  </si>
  <si>
    <t>Aホールのみ使用可
横3m×天地2.2m</t>
    <rPh sb="6" eb="9">
      <t>シヨウカ</t>
    </rPh>
    <phoneticPr fontId="18"/>
  </si>
  <si>
    <t>移動式スクリーン</t>
    <rPh sb="0" eb="2">
      <t>イドウ</t>
    </rPh>
    <rPh sb="2" eb="3">
      <t>シキ</t>
    </rPh>
    <phoneticPr fontId="2"/>
  </si>
  <si>
    <t>横1.5m×天地1.64m　</t>
  </si>
  <si>
    <t>マイクロホン</t>
    <phoneticPr fontId="2"/>
  </si>
  <si>
    <t>1本/室</t>
    <rPh sb="1" eb="2">
      <t>ホン</t>
    </rPh>
    <rPh sb="3" eb="4">
      <t>シツ</t>
    </rPh>
    <phoneticPr fontId="2"/>
  </si>
  <si>
    <t>A，Bホール同時利用の時はＡホール拡声装置より出力
A，Bホールが別団体利用時はマイク利用不可</t>
    <rPh sb="6" eb="8">
      <t>ドウジ</t>
    </rPh>
    <rPh sb="8" eb="10">
      <t>リヨウ</t>
    </rPh>
    <rPh sb="11" eb="12">
      <t>ジ</t>
    </rPh>
    <rPh sb="17" eb="21">
      <t>カクセイソウチ</t>
    </rPh>
    <rPh sb="23" eb="25">
      <t>シュツリョク</t>
    </rPh>
    <rPh sb="34" eb="35">
      <t>コベツ</t>
    </rPh>
    <rPh sb="35" eb="37">
      <t>ダンタイ</t>
    </rPh>
    <rPh sb="37" eb="39">
      <t>リヨウ</t>
    </rPh>
    <rPh sb="39" eb="40">
      <t>ジ</t>
    </rPh>
    <rPh sb="44" eb="46">
      <t>リヨウ</t>
    </rPh>
    <rPh sb="46" eb="48">
      <t>フカ</t>
    </rPh>
    <phoneticPr fontId="2"/>
  </si>
  <si>
    <t>ワイヤレスマイクロホン</t>
    <phoneticPr fontId="2"/>
  </si>
  <si>
    <t>１本/室</t>
    <rPh sb="1" eb="2">
      <t>ホン</t>
    </rPh>
    <rPh sb="3" eb="4">
      <t>シツ</t>
    </rPh>
    <phoneticPr fontId="2"/>
  </si>
  <si>
    <t>ワイヤレスマイクロホン(ピンマイク)</t>
    <phoneticPr fontId="2"/>
  </si>
  <si>
    <t>マイク使用時は必須</t>
    <rPh sb="3" eb="6">
      <t>シヨウジ</t>
    </rPh>
    <rPh sb="7" eb="9">
      <t>ヒッス</t>
    </rPh>
    <phoneticPr fontId="2"/>
  </si>
  <si>
    <t>移動式ステージ</t>
    <rPh sb="0" eb="2">
      <t>イドウ</t>
    </rPh>
    <rPh sb="2" eb="3">
      <t>シキ</t>
    </rPh>
    <phoneticPr fontId="2"/>
  </si>
  <si>
    <t>1.2m×2.4m(ステップ含む)</t>
    <rPh sb="14" eb="15">
      <t>フク</t>
    </rPh>
    <phoneticPr fontId="2"/>
  </si>
  <si>
    <t>演台</t>
    <rPh sb="0" eb="2">
      <t>エンダイ</t>
    </rPh>
    <phoneticPr fontId="2"/>
  </si>
  <si>
    <t>花台</t>
    <rPh sb="0" eb="2">
      <t>カダイ</t>
    </rPh>
    <phoneticPr fontId="2"/>
  </si>
  <si>
    <t>金屏風</t>
    <rPh sb="0" eb="1">
      <t>キン</t>
    </rPh>
    <rPh sb="1" eb="3">
      <t>ビョウブ</t>
    </rPh>
    <phoneticPr fontId="2"/>
  </si>
  <si>
    <t>半双</t>
    <rPh sb="0" eb="1">
      <t>ハン</t>
    </rPh>
    <rPh sb="1" eb="2">
      <t>フタ</t>
    </rPh>
    <phoneticPr fontId="2"/>
  </si>
  <si>
    <t>2半双</t>
    <rPh sb="1" eb="3">
      <t>ハンソウ</t>
    </rPh>
    <phoneticPr fontId="11"/>
  </si>
  <si>
    <t>電動バトン（Bホールのみ）</t>
    <rPh sb="0" eb="2">
      <t>デンドウ</t>
    </rPh>
    <phoneticPr fontId="2"/>
  </si>
  <si>
    <t>１本</t>
    <rPh sb="1" eb="2">
      <t>ホン</t>
    </rPh>
    <phoneticPr fontId="2"/>
  </si>
  <si>
    <t>φ42.7mm　長さ約8ｍ</t>
    <rPh sb="8" eb="9">
      <t>ナガ</t>
    </rPh>
    <rPh sb="10" eb="11">
      <t>ヤク</t>
    </rPh>
    <phoneticPr fontId="2"/>
  </si>
  <si>
    <t>案内サイン</t>
    <rPh sb="0" eb="2">
      <t>アンナイ</t>
    </rPh>
    <phoneticPr fontId="2"/>
  </si>
  <si>
    <t>スタンド類（案内ｽﾀﾝﾄﾞ：小）</t>
    <rPh sb="6" eb="8">
      <t>アンナイ</t>
    </rPh>
    <rPh sb="14" eb="15">
      <t>ショウ</t>
    </rPh>
    <phoneticPr fontId="2"/>
  </si>
  <si>
    <t>スタンド類（案内ｽﾀﾝﾄﾞ：大）</t>
    <rPh sb="14" eb="15">
      <t>ダイ</t>
    </rPh>
    <phoneticPr fontId="2"/>
  </si>
  <si>
    <t>スタンド類（ﾏｲｸｽﾀﾝﾄﾞ：短）</t>
    <rPh sb="15" eb="16">
      <t>ミジカ</t>
    </rPh>
    <phoneticPr fontId="2"/>
  </si>
  <si>
    <t>スタンド類（ﾏｲｸｽﾀﾝﾄﾞ：長）</t>
    <rPh sb="15" eb="16">
      <t>チョウ</t>
    </rPh>
    <phoneticPr fontId="2"/>
  </si>
  <si>
    <t>コンセント（1ｋｗ）</t>
    <phoneticPr fontId="2"/>
  </si>
  <si>
    <t>１個</t>
    <rPh sb="1" eb="2">
      <t>コ</t>
    </rPh>
    <phoneticPr fontId="2"/>
  </si>
  <si>
    <t>この表に掲げる設備以外のもの（コンセントを除く）を使用する場合</t>
    <rPh sb="2" eb="3">
      <t>ヒョウ</t>
    </rPh>
    <rPh sb="4" eb="5">
      <t>カカ</t>
    </rPh>
    <rPh sb="7" eb="9">
      <t>セツビ</t>
    </rPh>
    <rPh sb="9" eb="11">
      <t>イガイ</t>
    </rPh>
    <rPh sb="21" eb="22">
      <t>ノゾ</t>
    </rPh>
    <rPh sb="25" eb="27">
      <t>シヨウ</t>
    </rPh>
    <rPh sb="29" eb="31">
      <t>バアイ</t>
    </rPh>
    <phoneticPr fontId="2"/>
  </si>
  <si>
    <t>合　　計</t>
    <phoneticPr fontId="2"/>
  </si>
  <si>
    <t>上記に消費税法(昭和63年法律第108号)の規定による消費税が課税されます</t>
    <rPh sb="0" eb="2">
      <t>ジョウキ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</si>
  <si>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</si>
  <si>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時　 分</t>
    <rPh sb="0" eb="1">
      <t>ジ</t>
    </rPh>
    <rPh sb="3" eb="4">
      <t>フン</t>
    </rPh>
    <phoneticPr fontId="2"/>
  </si>
  <si>
    <t>時　 分</t>
    <phoneticPr fontId="2"/>
  </si>
  <si>
    <t>摘要</t>
    <rPh sb="0" eb="2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</si>
</sst>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円&quot;"/>
    <numFmt numFmtId="177" formatCode="[$-411]ggge&quot;年&quot;m&quot;月&quot;d&quot;日&quot;;@"/>
    <numFmt numFmtId="178" formatCode="h:mm;@"/>
    <numFmt numFmtId="179" formatCode="#&quot;名&quot;"/>
    <numFmt numFmtId="180" formatCode="#,##0&quot;円&quot;"/>
    <numFmt numFmtId="181" formatCode="#,###&quot;円&quot;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i/>
      <sz val="9"/>
      <color indexed="8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ＭＳ Ｐゴシック"/>
      <family val="2"/>
      <scheme val="minor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indexed="81"/>
      <name val="HG丸ｺﾞｼｯｸM-PRO"/>
      <family val="3"/>
      <charset val="128"/>
    </font>
    <font>
      <sz val="14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177" fontId="1" fillId="0" borderId="2" xfId="0" applyNumberFormat="1" applyFont="1" applyBorder="1" applyAlignment="1">
      <alignment horizontal="center" vertical="center" shrinkToFit="1"/>
    </xf>
    <xf numFmtId="178" fontId="1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177" fontId="1" fillId="0" borderId="15" xfId="0" applyNumberFormat="1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vertical="center" shrinkToFit="1"/>
    </xf>
    <xf numFmtId="177" fontId="1" fillId="0" borderId="7" xfId="0" applyNumberFormat="1" applyFont="1" applyBorder="1" applyAlignment="1">
      <alignment vertical="center" shrinkToFit="1"/>
    </xf>
    <xf numFmtId="177" fontId="1" fillId="0" borderId="0" xfId="0" applyNumberFormat="1" applyFont="1" applyBorder="1" applyAlignment="1">
      <alignment vertical="center" shrinkToFit="1"/>
    </xf>
    <xf numFmtId="177" fontId="1" fillId="0" borderId="10" xfId="0" applyNumberFormat="1" applyFont="1" applyBorder="1" applyAlignment="1">
      <alignment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177" fontId="1" fillId="0" borderId="17" xfId="0" applyNumberFormat="1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horizontal="center" vertical="center" shrinkToFit="1"/>
    </xf>
    <xf numFmtId="177" fontId="1" fillId="0" borderId="17" xfId="0" applyNumberFormat="1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179" fontId="1" fillId="0" borderId="18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179" fontId="1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178" fontId="1" fillId="0" borderId="9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177" fontId="1" fillId="0" borderId="13" xfId="0" applyNumberFormat="1" applyFont="1" applyBorder="1" applyAlignment="1">
      <alignment horizontal="center" vertical="center" shrinkToFit="1"/>
    </xf>
    <xf numFmtId="178" fontId="1" fillId="0" borderId="13" xfId="0" applyNumberFormat="1" applyFont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179" fontId="1" fillId="0" borderId="14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177" fontId="1" fillId="0" borderId="6" xfId="0" applyNumberFormat="1" applyFont="1" applyBorder="1" applyAlignment="1">
      <alignment horizontal="center" vertical="center" shrinkToFit="1"/>
    </xf>
    <xf numFmtId="178" fontId="1" fillId="0" borderId="6" xfId="0" applyNumberFormat="1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179" fontId="1" fillId="0" borderId="6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11" fillId="0" borderId="0" xfId="0" applyFont="1"/>
    <xf numFmtId="0" fontId="10" fillId="0" borderId="13" xfId="0" applyFont="1" applyBorder="1" applyAlignment="1">
      <alignment vertical="center" shrinkToFit="1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shrinkToFit="1"/>
    </xf>
    <xf numFmtId="3" fontId="14" fillId="2" borderId="4" xfId="0" applyNumberFormat="1" applyFont="1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vertical="center" shrinkToFit="1"/>
    </xf>
    <xf numFmtId="3" fontId="10" fillId="0" borderId="4" xfId="0" applyNumberFormat="1" applyFont="1" applyBorder="1" applyAlignment="1">
      <alignment horizontal="right" vertical="center" shrinkToFit="1"/>
    </xf>
    <xf numFmtId="3" fontId="10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shrinkToFit="1"/>
    </xf>
    <xf numFmtId="180" fontId="10" fillId="0" borderId="20" xfId="0" applyNumberFormat="1" applyFont="1" applyBorder="1" applyAlignment="1">
      <alignment horizontal="right" vertical="center" shrinkToFit="1"/>
    </xf>
    <xf numFmtId="3" fontId="10" fillId="0" borderId="4" xfId="0" applyNumberFormat="1" applyFont="1" applyFill="1" applyBorder="1" applyAlignment="1">
      <alignment horizontal="center" vertical="center"/>
    </xf>
    <xf numFmtId="180" fontId="10" fillId="0" borderId="4" xfId="0" applyNumberFormat="1" applyFont="1" applyBorder="1" applyAlignment="1">
      <alignment horizontal="righ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left" vertical="center" wrapText="1"/>
    </xf>
    <xf numFmtId="180" fontId="10" fillId="0" borderId="0" xfId="0" applyNumberFormat="1" applyFont="1" applyAlignment="1">
      <alignment vertical="center"/>
    </xf>
    <xf numFmtId="181" fontId="21" fillId="0" borderId="4" xfId="0" applyNumberFormat="1" applyFont="1" applyBorder="1" applyAlignment="1">
      <alignment horizontal="right" vertical="center" shrinkToFit="1"/>
    </xf>
    <xf numFmtId="0" fontId="10" fillId="0" borderId="0" xfId="0" applyFont="1"/>
    <xf numFmtId="0" fontId="19" fillId="0" borderId="0" xfId="0" applyFont="1" applyAlignment="1">
      <alignment horizontal="left" shrinkToFit="1"/>
    </xf>
    <xf numFmtId="0" fontId="19" fillId="0" borderId="0" xfId="0" applyFont="1" applyAlignment="1">
      <alignment horizontal="center"/>
    </xf>
    <xf numFmtId="3" fontId="9" fillId="0" borderId="0" xfId="0" applyNumberFormat="1" applyFont="1" applyAlignment="1">
      <alignment horizontal="right" shrinkToFit="1"/>
    </xf>
    <xf numFmtId="3" fontId="9" fillId="0" borderId="0" xfId="0" applyNumberFormat="1" applyFont="1" applyAlignment="1">
      <alignment horizontal="center"/>
    </xf>
    <xf numFmtId="180" fontId="19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shrinkToFit="1"/>
    </xf>
    <xf numFmtId="0" fontId="20" fillId="0" borderId="0" xfId="0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 shrinkToFit="1"/>
    </xf>
    <xf numFmtId="177" fontId="7" fillId="0" borderId="19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8" fontId="1" fillId="0" borderId="4" xfId="0" applyNumberFormat="1" applyFont="1" applyBorder="1" applyAlignment="1">
      <alignment horizontal="center" vertical="center" shrinkToFit="1"/>
    </xf>
    <xf numFmtId="179" fontId="1" fillId="0" borderId="8" xfId="0" applyNumberFormat="1" applyFont="1" applyBorder="1" applyAlignment="1">
      <alignment horizontal="center" vertical="center" shrinkToFit="1"/>
    </xf>
    <xf numFmtId="179" fontId="1" fillId="0" borderId="11" xfId="0" applyNumberFormat="1" applyFont="1" applyBorder="1" applyAlignment="1">
      <alignment horizontal="center" vertical="center" shrinkToFit="1"/>
    </xf>
    <xf numFmtId="179" fontId="1" fillId="0" borderId="15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178" fontId="1" fillId="0" borderId="11" xfId="0" applyNumberFormat="1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horizontal="center" vertical="center" shrinkToFit="1"/>
    </xf>
    <xf numFmtId="177" fontId="1" fillId="0" borderId="9" xfId="0" applyNumberFormat="1" applyFont="1" applyBorder="1" applyAlignment="1">
      <alignment horizontal="right" vertical="center" shrinkToFit="1"/>
    </xf>
    <xf numFmtId="177" fontId="1" fillId="0" borderId="0" xfId="0" applyNumberFormat="1" applyFont="1" applyBorder="1" applyAlignment="1">
      <alignment horizontal="right" vertical="center" shrinkToFit="1"/>
    </xf>
    <xf numFmtId="178" fontId="6" fillId="0" borderId="0" xfId="0" applyNumberFormat="1" applyFont="1" applyBorder="1" applyAlignment="1">
      <alignment horizontal="right" vertical="center" shrinkToFit="1"/>
    </xf>
    <xf numFmtId="178" fontId="6" fillId="0" borderId="13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8" fontId="1" fillId="0" borderId="7" xfId="0" applyNumberFormat="1" applyFont="1" applyBorder="1" applyAlignment="1">
      <alignment horizontal="center" vertical="center" shrinkToFit="1"/>
    </xf>
    <xf numFmtId="178" fontId="1" fillId="0" borderId="10" xfId="0" applyNumberFormat="1" applyFont="1" applyBorder="1" applyAlignment="1">
      <alignment horizontal="center" vertical="center" shrinkToFit="1"/>
    </xf>
    <xf numFmtId="177" fontId="1" fillId="0" borderId="5" xfId="0" applyNumberFormat="1" applyFont="1" applyBorder="1" applyAlignment="1">
      <alignment horizontal="right" vertical="center" shrinkToFit="1"/>
    </xf>
    <xf numFmtId="177" fontId="1" fillId="0" borderId="6" xfId="0" applyNumberFormat="1" applyFont="1" applyBorder="1" applyAlignment="1">
      <alignment horizontal="right" vertical="center" shrinkToFit="1"/>
    </xf>
    <xf numFmtId="178" fontId="6" fillId="0" borderId="6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10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83482</xdr:colOff>
      <xdr:row>9</xdr:row>
      <xdr:rowOff>100853</xdr:rowOff>
    </xdr:from>
    <xdr:to>
      <xdr:col>17</xdr:col>
      <xdr:colOff>717176</xdr:colOff>
      <xdr:row>12</xdr:row>
      <xdr:rowOff>89648</xdr:rowOff>
    </xdr:to>
    <xdr:sp macro="" textlink="">
      <xdr:nvSpPr>
        <xdr:cNvPr id="2" name="正方形/長方形 1"/>
        <xdr:cNvSpPr/>
      </xdr:nvSpPr>
      <xdr:spPr>
        <a:xfrm>
          <a:off x="1778932" y="1605803"/>
          <a:ext cx="8387044" cy="5031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fontAlgn="ctr" latinLnBrk="1" hangingPunct="0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博多港国際ターミナルの施設の利用の許可を受けたいので，次のとおり申請します。</a:t>
          </a:r>
        </a:p>
        <a:p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なお，利用に際しましては，博多港国際ターミナル条例及び同条例施行規則を守るとともに，</a:t>
          </a:r>
          <a:r>
            <a:rPr lang="ja-JP" altLang="en-US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れらに基づく係員の指示に従います。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16</xdr:col>
      <xdr:colOff>100853</xdr:colOff>
      <xdr:row>37</xdr:row>
      <xdr:rowOff>100853</xdr:rowOff>
    </xdr:from>
    <xdr:to>
      <xdr:col>17</xdr:col>
      <xdr:colOff>840442</xdr:colOff>
      <xdr:row>39</xdr:row>
      <xdr:rowOff>683559</xdr:rowOff>
    </xdr:to>
    <xdr:sp macro="" textlink="">
      <xdr:nvSpPr>
        <xdr:cNvPr id="3" name="正方形/長方形 2"/>
        <xdr:cNvSpPr/>
      </xdr:nvSpPr>
      <xdr:spPr>
        <a:xfrm>
          <a:off x="8968628" y="5396753"/>
          <a:ext cx="1320614" cy="973231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18</xdr:col>
      <xdr:colOff>152400</xdr:colOff>
      <xdr:row>13</xdr:row>
      <xdr:rowOff>142875</xdr:rowOff>
    </xdr:from>
    <xdr:to>
      <xdr:col>18</xdr:col>
      <xdr:colOff>400050</xdr:colOff>
      <xdr:row>16</xdr:row>
      <xdr:rowOff>38100</xdr:rowOff>
    </xdr:to>
    <xdr:sp macro="" textlink="">
      <xdr:nvSpPr>
        <xdr:cNvPr id="4" name="円/楕円 3"/>
        <xdr:cNvSpPr/>
      </xdr:nvSpPr>
      <xdr:spPr>
        <a:xfrm>
          <a:off x="10563225" y="254317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142875</xdr:colOff>
      <xdr:row>12</xdr:row>
      <xdr:rowOff>161925</xdr:rowOff>
    </xdr:from>
    <xdr:to>
      <xdr:col>18</xdr:col>
      <xdr:colOff>390525</xdr:colOff>
      <xdr:row>13</xdr:row>
      <xdr:rowOff>38100</xdr:rowOff>
    </xdr:to>
    <xdr:sp macro="" textlink="">
      <xdr:nvSpPr>
        <xdr:cNvPr id="5" name="円/楕円 4"/>
        <xdr:cNvSpPr/>
      </xdr:nvSpPr>
      <xdr:spPr>
        <a:xfrm>
          <a:off x="10553700" y="218122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161925</xdr:colOff>
      <xdr:row>20</xdr:row>
      <xdr:rowOff>28575</xdr:rowOff>
    </xdr:from>
    <xdr:to>
      <xdr:col>18</xdr:col>
      <xdr:colOff>409575</xdr:colOff>
      <xdr:row>22</xdr:row>
      <xdr:rowOff>19050</xdr:rowOff>
    </xdr:to>
    <xdr:sp macro="" textlink="">
      <xdr:nvSpPr>
        <xdr:cNvPr id="6" name="円/楕円 5"/>
        <xdr:cNvSpPr/>
      </xdr:nvSpPr>
      <xdr:spPr>
        <a:xfrm>
          <a:off x="10572750" y="326707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152400</xdr:colOff>
      <xdr:row>17</xdr:row>
      <xdr:rowOff>28575</xdr:rowOff>
    </xdr:from>
    <xdr:to>
      <xdr:col>18</xdr:col>
      <xdr:colOff>400050</xdr:colOff>
      <xdr:row>19</xdr:row>
      <xdr:rowOff>38100</xdr:rowOff>
    </xdr:to>
    <xdr:sp macro="" textlink="">
      <xdr:nvSpPr>
        <xdr:cNvPr id="7" name="円/楕円 6"/>
        <xdr:cNvSpPr/>
      </xdr:nvSpPr>
      <xdr:spPr>
        <a:xfrm>
          <a:off x="10563225" y="2905125"/>
          <a:ext cx="2476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31B5ED\disk\&#35531;&#27714;&#26360;\&#24179;&#25104;22&#24180;&#24230;\&#12467;&#12500;&#12540;%20&#65374;%20&#20837;&#37329;&#34920;%20&#20837;&#21147;(%201&#2637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一覧表"/>
      <sheetName val="AGT住所録"/>
      <sheetName val="請求書"/>
      <sheetName val="入金情報"/>
      <sheetName val="保存請求一覧表"/>
      <sheetName val="請求書NEW"/>
      <sheetName val="項目リスト"/>
      <sheetName val="入力リスト"/>
    </sheetNames>
    <sheetDataSet>
      <sheetData sheetId="0"/>
      <sheetData sheetId="1" refreshError="1"/>
      <sheetData sheetId="2">
        <row r="2">
          <cell r="B2" t="str">
            <v>ＮＮＮＮＮＮＮＮＮＮＮＮＮＮＮＮＮＮＮＮ</v>
          </cell>
          <cell r="H2">
            <v>39835</v>
          </cell>
        </row>
        <row r="3">
          <cell r="B3" t="str">
            <v>ＮＮＮＮＮＮＮＮＮＮＮＮＮＮＮＮＮＮＮＮ</v>
          </cell>
          <cell r="H3" t="str">
            <v xml:space="preserve"> </v>
          </cell>
        </row>
        <row r="5">
          <cell r="B5" t="str">
            <v>近畿日本ﾂｰﾘｽﾄ･九州海外仕入ﾎﾘﾃﾞｲｾﾝﾀｰ　様</v>
          </cell>
        </row>
        <row r="6">
          <cell r="J6" t="str">
            <v>〒812-0031</v>
          </cell>
        </row>
        <row r="7">
          <cell r="J7" t="str">
            <v>福岡市博多区沖浜町 14‐1</v>
          </cell>
        </row>
        <row r="8">
          <cell r="J8" t="str">
            <v>博多港国際ターミナル</v>
          </cell>
        </row>
        <row r="9">
          <cell r="J9" t="str">
            <v xml:space="preserve">   TEL 092‐281‐2315</v>
          </cell>
        </row>
        <row r="10">
          <cell r="J10" t="str">
            <v>ＪＲ九州高速船株式会社</v>
          </cell>
        </row>
        <row r="11">
          <cell r="J11" t="str">
            <v xml:space="preserve">    代表取締役社長  丸山康晴</v>
          </cell>
        </row>
        <row r="14">
          <cell r="A14" t="str">
            <v>請  求  書</v>
          </cell>
        </row>
        <row r="15">
          <cell r="H15" t="str">
            <v xml:space="preserve"> </v>
          </cell>
        </row>
        <row r="16">
          <cell r="B16" t="str">
            <v>請求金額</v>
          </cell>
          <cell r="C16">
            <v>4088070</v>
          </cell>
        </row>
        <row r="18">
          <cell r="B18" t="str">
            <v>ご利用頂きましてありがとうございます。</v>
          </cell>
        </row>
        <row r="19">
          <cell r="B19" t="str">
            <v>上記の金額、ご請求いたします。</v>
          </cell>
        </row>
        <row r="22">
          <cell r="C22" t="str">
            <v>内   訳</v>
          </cell>
        </row>
        <row r="24">
          <cell r="C24" t="str">
            <v>内   訳</v>
          </cell>
          <cell r="E24" t="str">
            <v>金   額</v>
          </cell>
          <cell r="F24" t="str">
            <v>記    事</v>
          </cell>
        </row>
        <row r="25">
          <cell r="C25" t="str">
            <v>ビートル乗船代2008年12月21日～2009年1月20日</v>
          </cell>
          <cell r="E25">
            <v>4542300</v>
          </cell>
        </row>
        <row r="26">
          <cell r="C26" t="str">
            <v xml:space="preserve">  手数料</v>
          </cell>
          <cell r="D26">
            <v>0.1</v>
          </cell>
          <cell r="E26">
            <v>-454230</v>
          </cell>
        </row>
        <row r="32">
          <cell r="C32" t="str">
            <v>合   計</v>
          </cell>
          <cell r="E32">
            <v>4088070</v>
          </cell>
        </row>
        <row r="34">
          <cell r="E34" t="str">
            <v>*振込手数料はお客様ご負担とさせていただきます。</v>
          </cell>
        </row>
        <row r="37">
          <cell r="C37" t="str">
            <v>○振込先</v>
          </cell>
          <cell r="E37" t="str">
            <v>銀行名</v>
          </cell>
          <cell r="F37" t="str">
            <v>福岡銀行</v>
          </cell>
        </row>
        <row r="39">
          <cell r="E39" t="str">
            <v>支店名</v>
          </cell>
          <cell r="F39" t="str">
            <v>奈良屋町支店</v>
          </cell>
        </row>
        <row r="41">
          <cell r="E41" t="str">
            <v>口座番号</v>
          </cell>
          <cell r="F41" t="str">
            <v>普1261723</v>
          </cell>
        </row>
        <row r="43">
          <cell r="E43" t="str">
            <v>口座名</v>
          </cell>
          <cell r="F43" t="str">
            <v>ｼﾞｪｲｱｰﾙｷｭｳｼｭｳｺｳｿｸｾﾝ(ｶ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65"/>
  <sheetViews>
    <sheetView tabSelected="1" view="pageBreakPreview" zoomScaleNormal="100" zoomScaleSheetLayoutView="100" workbookViewId="0">
      <selection activeCell="M7" sqref="M7"/>
    </sheetView>
  </sheetViews>
  <sheetFormatPr defaultRowHeight="13.5" x14ac:dyDescent="0.15"/>
  <cols>
    <col min="1" max="1" width="9" style="1"/>
    <col min="2" max="7" width="6.625" style="1" customWidth="1"/>
    <col min="8" max="9" width="3.125" style="1" customWidth="1"/>
    <col min="10" max="12" width="5.625" style="2" customWidth="1"/>
    <col min="13" max="13" width="15.625" style="2" customWidth="1"/>
    <col min="14" max="14" width="7.625" style="2" customWidth="1"/>
    <col min="15" max="15" width="10.625" style="1" customWidth="1"/>
    <col min="16" max="16" width="11.625" style="1" customWidth="1"/>
    <col min="17" max="17" width="5.875" style="3" customWidth="1"/>
    <col min="18" max="18" width="12.625" style="1" customWidth="1"/>
    <col min="19" max="19" width="8.625" style="1" customWidth="1"/>
    <col min="20" max="16384" width="9" style="1"/>
  </cols>
  <sheetData>
    <row r="1" spans="2:19" ht="9.9499999999999993" customHeight="1" x14ac:dyDescent="0.15"/>
    <row r="3" spans="2:19" ht="14.25" x14ac:dyDescent="0.15">
      <c r="B3" s="161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2:19" x14ac:dyDescent="0.15">
      <c r="R4" s="4" t="s">
        <v>1</v>
      </c>
      <c r="S4" s="4"/>
    </row>
    <row r="5" spans="2:19" x14ac:dyDescent="0.15">
      <c r="B5" s="1" t="s">
        <v>2</v>
      </c>
    </row>
    <row r="6" spans="2:19" x14ac:dyDescent="0.15">
      <c r="N6" s="5" t="s">
        <v>3</v>
      </c>
      <c r="O6" s="6"/>
      <c r="P6" s="6"/>
    </row>
    <row r="7" spans="2:19" x14ac:dyDescent="0.15">
      <c r="N7" s="5" t="s">
        <v>4</v>
      </c>
      <c r="O7" s="6"/>
      <c r="P7" s="6"/>
    </row>
    <row r="8" spans="2:19" x14ac:dyDescent="0.15">
      <c r="N8" s="5" t="s">
        <v>5</v>
      </c>
      <c r="O8" s="7"/>
      <c r="P8" s="7"/>
    </row>
    <row r="9" spans="2:19" x14ac:dyDescent="0.15">
      <c r="O9" s="7"/>
      <c r="P9" s="7"/>
    </row>
    <row r="10" spans="2:19" x14ac:dyDescent="0.15">
      <c r="O10" s="7"/>
      <c r="P10" s="7"/>
    </row>
    <row r="13" spans="2:19" s="9" customFormat="1" ht="30" customHeight="1" x14ac:dyDescent="0.15">
      <c r="B13" s="162" t="s">
        <v>6</v>
      </c>
      <c r="C13" s="163"/>
      <c r="D13" s="163"/>
      <c r="E13" s="163"/>
      <c r="F13" s="163"/>
      <c r="G13" s="164"/>
      <c r="H13" s="165" t="s">
        <v>7</v>
      </c>
      <c r="I13" s="166"/>
      <c r="J13" s="166"/>
      <c r="K13" s="166"/>
      <c r="L13" s="166"/>
      <c r="M13" s="167"/>
      <c r="N13" s="162" t="s">
        <v>8</v>
      </c>
      <c r="O13" s="163"/>
      <c r="P13" s="163"/>
      <c r="Q13" s="164"/>
      <c r="R13" s="8" t="s">
        <v>9</v>
      </c>
    </row>
    <row r="14" spans="2:19" ht="12" customHeight="1" x14ac:dyDescent="0.15">
      <c r="B14" s="146"/>
      <c r="C14" s="147"/>
      <c r="D14" s="147"/>
      <c r="E14" s="147"/>
      <c r="F14" s="147"/>
      <c r="G14" s="148"/>
      <c r="H14" s="10"/>
      <c r="I14" s="11"/>
      <c r="J14" s="12"/>
      <c r="K14" s="13"/>
      <c r="L14" s="14"/>
      <c r="M14" s="155" t="s">
        <v>10</v>
      </c>
      <c r="N14" s="157" t="s">
        <v>103</v>
      </c>
      <c r="O14" s="158"/>
      <c r="P14" s="159" t="s">
        <v>104</v>
      </c>
      <c r="Q14" s="160" t="s">
        <v>11</v>
      </c>
      <c r="R14" s="129"/>
    </row>
    <row r="15" spans="2:19" ht="8.1" customHeight="1" x14ac:dyDescent="0.15">
      <c r="B15" s="149"/>
      <c r="C15" s="150"/>
      <c r="D15" s="150"/>
      <c r="E15" s="150"/>
      <c r="F15" s="150"/>
      <c r="G15" s="151"/>
      <c r="H15" s="132"/>
      <c r="I15" s="133"/>
      <c r="J15" s="133"/>
      <c r="K15" s="133"/>
      <c r="L15" s="136"/>
      <c r="M15" s="156"/>
      <c r="N15" s="140"/>
      <c r="O15" s="141"/>
      <c r="P15" s="142"/>
      <c r="Q15" s="144"/>
      <c r="R15" s="130"/>
    </row>
    <row r="16" spans="2:19" ht="9" customHeight="1" x14ac:dyDescent="0.15">
      <c r="B16" s="149"/>
      <c r="C16" s="150"/>
      <c r="D16" s="150"/>
      <c r="E16" s="150"/>
      <c r="F16" s="150"/>
      <c r="G16" s="151"/>
      <c r="H16" s="134"/>
      <c r="I16" s="135"/>
      <c r="J16" s="135"/>
      <c r="K16" s="135"/>
      <c r="L16" s="137"/>
      <c r="M16" s="138" t="s">
        <v>12</v>
      </c>
      <c r="N16" s="140" t="s">
        <v>103</v>
      </c>
      <c r="O16" s="141"/>
      <c r="P16" s="142" t="s">
        <v>105</v>
      </c>
      <c r="Q16" s="144" t="s">
        <v>13</v>
      </c>
      <c r="R16" s="130"/>
    </row>
    <row r="17" spans="2:18" ht="9" customHeight="1" x14ac:dyDescent="0.15">
      <c r="B17" s="152"/>
      <c r="C17" s="153"/>
      <c r="D17" s="153"/>
      <c r="E17" s="153"/>
      <c r="F17" s="153"/>
      <c r="G17" s="154"/>
      <c r="H17" s="15"/>
      <c r="I17" s="16"/>
      <c r="J17" s="17"/>
      <c r="K17" s="18"/>
      <c r="L17" s="19"/>
      <c r="M17" s="139"/>
      <c r="N17" s="140"/>
      <c r="O17" s="141"/>
      <c r="P17" s="143"/>
      <c r="Q17" s="145"/>
      <c r="R17" s="131"/>
    </row>
    <row r="18" spans="2:18" ht="12" customHeight="1" x14ac:dyDescent="0.15">
      <c r="B18" s="146"/>
      <c r="C18" s="147"/>
      <c r="D18" s="147"/>
      <c r="E18" s="147"/>
      <c r="F18" s="147"/>
      <c r="G18" s="148"/>
      <c r="H18" s="10"/>
      <c r="I18" s="11"/>
      <c r="J18" s="12"/>
      <c r="K18" s="13"/>
      <c r="L18" s="14"/>
      <c r="M18" s="155" t="s">
        <v>10</v>
      </c>
      <c r="N18" s="157" t="s">
        <v>103</v>
      </c>
      <c r="O18" s="158"/>
      <c r="P18" s="159" t="s">
        <v>104</v>
      </c>
      <c r="Q18" s="160" t="s">
        <v>11</v>
      </c>
      <c r="R18" s="129"/>
    </row>
    <row r="19" spans="2:18" ht="8.1" customHeight="1" x14ac:dyDescent="0.15">
      <c r="B19" s="149"/>
      <c r="C19" s="150"/>
      <c r="D19" s="150"/>
      <c r="E19" s="150"/>
      <c r="F19" s="150"/>
      <c r="G19" s="151"/>
      <c r="H19" s="132"/>
      <c r="I19" s="133"/>
      <c r="J19" s="133"/>
      <c r="K19" s="133"/>
      <c r="L19" s="136"/>
      <c r="M19" s="156"/>
      <c r="N19" s="140"/>
      <c r="O19" s="141"/>
      <c r="P19" s="142"/>
      <c r="Q19" s="144"/>
      <c r="R19" s="130"/>
    </row>
    <row r="20" spans="2:18" ht="9" customHeight="1" x14ac:dyDescent="0.15">
      <c r="B20" s="149"/>
      <c r="C20" s="150"/>
      <c r="D20" s="150"/>
      <c r="E20" s="150"/>
      <c r="F20" s="150"/>
      <c r="G20" s="151"/>
      <c r="H20" s="134"/>
      <c r="I20" s="135"/>
      <c r="J20" s="135"/>
      <c r="K20" s="135"/>
      <c r="L20" s="137"/>
      <c r="M20" s="138" t="s">
        <v>12</v>
      </c>
      <c r="N20" s="140" t="s">
        <v>103</v>
      </c>
      <c r="O20" s="141"/>
      <c r="P20" s="142" t="s">
        <v>105</v>
      </c>
      <c r="Q20" s="144" t="s">
        <v>14</v>
      </c>
      <c r="R20" s="130"/>
    </row>
    <row r="21" spans="2:18" ht="9" customHeight="1" x14ac:dyDescent="0.15">
      <c r="B21" s="152"/>
      <c r="C21" s="153"/>
      <c r="D21" s="153"/>
      <c r="E21" s="153"/>
      <c r="F21" s="153"/>
      <c r="G21" s="154"/>
      <c r="H21" s="15"/>
      <c r="I21" s="16"/>
      <c r="J21" s="17"/>
      <c r="K21" s="18"/>
      <c r="L21" s="19"/>
      <c r="M21" s="139"/>
      <c r="N21" s="140"/>
      <c r="O21" s="141"/>
      <c r="P21" s="143"/>
      <c r="Q21" s="145"/>
      <c r="R21" s="131"/>
    </row>
    <row r="22" spans="2:18" ht="12" customHeight="1" x14ac:dyDescent="0.15">
      <c r="B22" s="146"/>
      <c r="C22" s="147"/>
      <c r="D22" s="147"/>
      <c r="E22" s="147"/>
      <c r="F22" s="147"/>
      <c r="G22" s="148"/>
      <c r="H22" s="10"/>
      <c r="I22" s="11"/>
      <c r="J22" s="12"/>
      <c r="K22" s="13"/>
      <c r="L22" s="14"/>
      <c r="M22" s="155" t="s">
        <v>10</v>
      </c>
      <c r="N22" s="157" t="s">
        <v>103</v>
      </c>
      <c r="O22" s="158"/>
      <c r="P22" s="159" t="s">
        <v>104</v>
      </c>
      <c r="Q22" s="160" t="s">
        <v>11</v>
      </c>
      <c r="R22" s="129"/>
    </row>
    <row r="23" spans="2:18" ht="8.1" customHeight="1" x14ac:dyDescent="0.15">
      <c r="B23" s="149"/>
      <c r="C23" s="150"/>
      <c r="D23" s="150"/>
      <c r="E23" s="150"/>
      <c r="F23" s="150"/>
      <c r="G23" s="151"/>
      <c r="H23" s="132"/>
      <c r="I23" s="133"/>
      <c r="J23" s="133"/>
      <c r="K23" s="133"/>
      <c r="L23" s="136"/>
      <c r="M23" s="156"/>
      <c r="N23" s="140"/>
      <c r="O23" s="141"/>
      <c r="P23" s="142"/>
      <c r="Q23" s="144"/>
      <c r="R23" s="130"/>
    </row>
    <row r="24" spans="2:18" ht="9" customHeight="1" x14ac:dyDescent="0.15">
      <c r="B24" s="149"/>
      <c r="C24" s="150"/>
      <c r="D24" s="150"/>
      <c r="E24" s="150"/>
      <c r="F24" s="150"/>
      <c r="G24" s="151"/>
      <c r="H24" s="134"/>
      <c r="I24" s="135"/>
      <c r="J24" s="135"/>
      <c r="K24" s="135"/>
      <c r="L24" s="137"/>
      <c r="M24" s="138" t="s">
        <v>12</v>
      </c>
      <c r="N24" s="140" t="s">
        <v>103</v>
      </c>
      <c r="O24" s="141"/>
      <c r="P24" s="142" t="s">
        <v>105</v>
      </c>
      <c r="Q24" s="144" t="s">
        <v>14</v>
      </c>
      <c r="R24" s="130"/>
    </row>
    <row r="25" spans="2:18" ht="9" customHeight="1" x14ac:dyDescent="0.15">
      <c r="B25" s="152"/>
      <c r="C25" s="153"/>
      <c r="D25" s="153"/>
      <c r="E25" s="153"/>
      <c r="F25" s="153"/>
      <c r="G25" s="154"/>
      <c r="H25" s="15"/>
      <c r="I25" s="16"/>
      <c r="J25" s="17"/>
      <c r="K25" s="18"/>
      <c r="L25" s="19"/>
      <c r="M25" s="139"/>
      <c r="N25" s="140"/>
      <c r="O25" s="141"/>
      <c r="P25" s="143"/>
      <c r="Q25" s="145"/>
      <c r="R25" s="131"/>
    </row>
    <row r="26" spans="2:18" ht="12" customHeight="1" x14ac:dyDescent="0.15">
      <c r="B26" s="146"/>
      <c r="C26" s="147"/>
      <c r="D26" s="147"/>
      <c r="E26" s="147"/>
      <c r="F26" s="147"/>
      <c r="G26" s="148"/>
      <c r="H26" s="10"/>
      <c r="I26" s="11"/>
      <c r="J26" s="12"/>
      <c r="K26" s="13"/>
      <c r="L26" s="14"/>
      <c r="M26" s="155" t="s">
        <v>10</v>
      </c>
      <c r="N26" s="157" t="s">
        <v>103</v>
      </c>
      <c r="O26" s="158"/>
      <c r="P26" s="159" t="s">
        <v>104</v>
      </c>
      <c r="Q26" s="160" t="s">
        <v>11</v>
      </c>
      <c r="R26" s="129"/>
    </row>
    <row r="27" spans="2:18" ht="8.1" customHeight="1" x14ac:dyDescent="0.15">
      <c r="B27" s="149"/>
      <c r="C27" s="150"/>
      <c r="D27" s="150"/>
      <c r="E27" s="150"/>
      <c r="F27" s="150"/>
      <c r="G27" s="151"/>
      <c r="H27" s="132"/>
      <c r="I27" s="133"/>
      <c r="J27" s="133"/>
      <c r="K27" s="133"/>
      <c r="L27" s="136"/>
      <c r="M27" s="156"/>
      <c r="N27" s="140"/>
      <c r="O27" s="141"/>
      <c r="P27" s="142"/>
      <c r="Q27" s="144"/>
      <c r="R27" s="130"/>
    </row>
    <row r="28" spans="2:18" ht="9" customHeight="1" x14ac:dyDescent="0.15">
      <c r="B28" s="149"/>
      <c r="C28" s="150"/>
      <c r="D28" s="150"/>
      <c r="E28" s="150"/>
      <c r="F28" s="150"/>
      <c r="G28" s="151"/>
      <c r="H28" s="134"/>
      <c r="I28" s="135"/>
      <c r="J28" s="135"/>
      <c r="K28" s="135"/>
      <c r="L28" s="137"/>
      <c r="M28" s="138" t="s">
        <v>12</v>
      </c>
      <c r="N28" s="140" t="s">
        <v>103</v>
      </c>
      <c r="O28" s="141"/>
      <c r="P28" s="142" t="s">
        <v>105</v>
      </c>
      <c r="Q28" s="144" t="s">
        <v>14</v>
      </c>
      <c r="R28" s="130"/>
    </row>
    <row r="29" spans="2:18" ht="9" customHeight="1" x14ac:dyDescent="0.15">
      <c r="B29" s="152"/>
      <c r="C29" s="153"/>
      <c r="D29" s="153"/>
      <c r="E29" s="153"/>
      <c r="F29" s="153"/>
      <c r="G29" s="154"/>
      <c r="H29" s="15"/>
      <c r="I29" s="16"/>
      <c r="J29" s="17"/>
      <c r="K29" s="18"/>
      <c r="L29" s="19"/>
      <c r="M29" s="139"/>
      <c r="N29" s="140"/>
      <c r="O29" s="141"/>
      <c r="P29" s="143"/>
      <c r="Q29" s="145"/>
      <c r="R29" s="131"/>
    </row>
    <row r="30" spans="2:18" ht="9.9499999999999993" customHeight="1" x14ac:dyDescent="0.15">
      <c r="B30" s="102" t="s">
        <v>15</v>
      </c>
      <c r="C30" s="103"/>
      <c r="D30" s="104"/>
      <c r="E30" s="102"/>
      <c r="F30" s="103"/>
      <c r="G30" s="103"/>
      <c r="H30" s="103"/>
      <c r="I30" s="103"/>
      <c r="J30" s="103"/>
      <c r="K30" s="103"/>
      <c r="L30" s="103"/>
      <c r="M30" s="104"/>
      <c r="N30" s="111" t="s">
        <v>106</v>
      </c>
      <c r="O30" s="20"/>
      <c r="P30" s="20"/>
      <c r="Q30" s="20"/>
      <c r="R30" s="21"/>
    </row>
    <row r="31" spans="2:18" ht="9.9499999999999993" customHeight="1" x14ac:dyDescent="0.15">
      <c r="B31" s="105"/>
      <c r="C31" s="106"/>
      <c r="D31" s="107"/>
      <c r="E31" s="105"/>
      <c r="F31" s="106"/>
      <c r="G31" s="106"/>
      <c r="H31" s="106"/>
      <c r="I31" s="106"/>
      <c r="J31" s="106"/>
      <c r="K31" s="106"/>
      <c r="L31" s="106"/>
      <c r="M31" s="107"/>
      <c r="N31" s="112"/>
      <c r="O31" s="22"/>
      <c r="P31" s="22"/>
      <c r="Q31" s="22"/>
      <c r="R31" s="23"/>
    </row>
    <row r="32" spans="2:18" ht="9.9499999999999993" customHeight="1" x14ac:dyDescent="0.15">
      <c r="B32" s="105"/>
      <c r="C32" s="106"/>
      <c r="D32" s="107"/>
      <c r="E32" s="105"/>
      <c r="F32" s="106"/>
      <c r="G32" s="106"/>
      <c r="H32" s="106"/>
      <c r="I32" s="106"/>
      <c r="J32" s="106"/>
      <c r="K32" s="106"/>
      <c r="L32" s="106"/>
      <c r="M32" s="107"/>
      <c r="N32" s="113"/>
      <c r="O32" s="114"/>
      <c r="P32" s="114"/>
      <c r="Q32" s="114"/>
      <c r="R32" s="115"/>
    </row>
    <row r="33" spans="2:19" ht="9.9499999999999993" customHeight="1" x14ac:dyDescent="0.15">
      <c r="B33" s="108"/>
      <c r="C33" s="109"/>
      <c r="D33" s="110"/>
      <c r="E33" s="108"/>
      <c r="F33" s="109"/>
      <c r="G33" s="109"/>
      <c r="H33" s="109"/>
      <c r="I33" s="109"/>
      <c r="J33" s="109"/>
      <c r="K33" s="109"/>
      <c r="L33" s="109"/>
      <c r="M33" s="110"/>
      <c r="N33" s="113"/>
      <c r="O33" s="114"/>
      <c r="P33" s="114"/>
      <c r="Q33" s="114"/>
      <c r="R33" s="115"/>
    </row>
    <row r="34" spans="2:19" ht="12" customHeight="1" x14ac:dyDescent="0.15">
      <c r="B34" s="119" t="s">
        <v>16</v>
      </c>
      <c r="C34" s="120"/>
      <c r="D34" s="121"/>
      <c r="E34" s="99" t="s">
        <v>17</v>
      </c>
      <c r="F34" s="100"/>
      <c r="G34" s="100"/>
      <c r="H34" s="101"/>
      <c r="I34" s="122" t="s">
        <v>18</v>
      </c>
      <c r="J34" s="122"/>
      <c r="K34" s="122"/>
      <c r="L34" s="122"/>
      <c r="M34" s="24" t="s">
        <v>19</v>
      </c>
      <c r="N34" s="113"/>
      <c r="O34" s="114"/>
      <c r="P34" s="114"/>
      <c r="Q34" s="114"/>
      <c r="R34" s="115"/>
    </row>
    <row r="35" spans="2:19" ht="12" customHeight="1" x14ac:dyDescent="0.15">
      <c r="B35" s="19"/>
      <c r="C35" s="123" t="s">
        <v>20</v>
      </c>
      <c r="D35" s="124"/>
      <c r="E35" s="19"/>
      <c r="F35" s="123" t="s">
        <v>21</v>
      </c>
      <c r="G35" s="127"/>
      <c r="H35" s="124"/>
      <c r="I35" s="122"/>
      <c r="J35" s="122"/>
      <c r="K35" s="122"/>
      <c r="L35" s="122"/>
      <c r="M35" s="128"/>
      <c r="N35" s="113"/>
      <c r="O35" s="114"/>
      <c r="P35" s="114"/>
      <c r="Q35" s="114"/>
      <c r="R35" s="115"/>
    </row>
    <row r="36" spans="2:19" ht="8.1" customHeight="1" x14ac:dyDescent="0.15">
      <c r="B36" s="25"/>
      <c r="C36" s="125"/>
      <c r="D36" s="126"/>
      <c r="E36" s="25"/>
      <c r="F36" s="125"/>
      <c r="G36" s="125"/>
      <c r="H36" s="126"/>
      <c r="I36" s="122"/>
      <c r="J36" s="122"/>
      <c r="K36" s="122"/>
      <c r="L36" s="122"/>
      <c r="M36" s="128"/>
      <c r="N36" s="116"/>
      <c r="O36" s="117"/>
      <c r="P36" s="117"/>
      <c r="Q36" s="117"/>
      <c r="R36" s="118"/>
    </row>
    <row r="37" spans="2:19" ht="8.1" customHeight="1" x14ac:dyDescent="0.15">
      <c r="B37" s="26"/>
      <c r="C37" s="27"/>
      <c r="D37" s="27"/>
      <c r="E37" s="27"/>
      <c r="F37" s="27"/>
      <c r="G37" s="27"/>
      <c r="H37" s="28"/>
      <c r="I37" s="28"/>
      <c r="J37" s="29"/>
      <c r="K37" s="30"/>
      <c r="L37" s="27"/>
      <c r="M37" s="30"/>
      <c r="N37" s="30"/>
      <c r="O37" s="31"/>
      <c r="P37" s="31"/>
      <c r="Q37" s="32"/>
      <c r="R37" s="33"/>
    </row>
    <row r="38" spans="2:19" ht="15" customHeight="1" x14ac:dyDescent="0.15">
      <c r="B38" s="34"/>
      <c r="C38" s="35"/>
      <c r="D38" s="35"/>
      <c r="E38" s="35"/>
      <c r="F38" s="35"/>
      <c r="G38" s="35"/>
      <c r="H38" s="98" t="s">
        <v>22</v>
      </c>
      <c r="I38" s="98"/>
      <c r="J38" s="98"/>
      <c r="K38" s="36"/>
      <c r="L38" s="35"/>
      <c r="M38" s="36"/>
      <c r="N38" s="36"/>
      <c r="O38" s="37"/>
      <c r="P38" s="37"/>
      <c r="Q38" s="38"/>
      <c r="R38" s="39"/>
    </row>
    <row r="39" spans="2:19" ht="15.95" customHeight="1" x14ac:dyDescent="0.15">
      <c r="B39" s="34"/>
      <c r="C39" s="35"/>
      <c r="D39" s="35"/>
      <c r="E39" s="35"/>
      <c r="F39" s="35"/>
      <c r="G39" s="35"/>
      <c r="H39" s="99" t="s">
        <v>23</v>
      </c>
      <c r="I39" s="100"/>
      <c r="J39" s="101"/>
      <c r="K39" s="36"/>
      <c r="L39" s="35"/>
      <c r="M39" s="36"/>
      <c r="N39" s="36"/>
      <c r="O39" s="37"/>
      <c r="P39" s="37"/>
      <c r="Q39" s="40"/>
      <c r="R39" s="39"/>
    </row>
    <row r="40" spans="2:19" ht="60" customHeight="1" x14ac:dyDescent="0.15">
      <c r="B40" s="34"/>
      <c r="C40" s="35"/>
      <c r="D40" s="35"/>
      <c r="E40" s="35"/>
      <c r="F40" s="35"/>
      <c r="G40" s="41"/>
      <c r="H40" s="99"/>
      <c r="I40" s="100"/>
      <c r="J40" s="101"/>
      <c r="K40" s="42"/>
      <c r="L40" s="35"/>
      <c r="M40" s="36"/>
      <c r="N40" s="36"/>
      <c r="O40" s="37"/>
      <c r="P40" s="37"/>
      <c r="Q40" s="40"/>
      <c r="R40" s="39"/>
    </row>
    <row r="41" spans="2:19" ht="24.95" customHeight="1" x14ac:dyDescent="0.15">
      <c r="B41" s="43"/>
      <c r="C41" s="44"/>
      <c r="D41" s="44"/>
      <c r="E41" s="44"/>
      <c r="F41" s="44"/>
      <c r="G41" s="44"/>
      <c r="H41" s="45"/>
      <c r="I41" s="45"/>
      <c r="J41" s="46"/>
      <c r="K41" s="47"/>
      <c r="L41" s="44"/>
      <c r="M41" s="47"/>
      <c r="N41" s="47"/>
      <c r="O41" s="48"/>
      <c r="P41" s="48"/>
      <c r="Q41" s="49"/>
      <c r="R41" s="50"/>
    </row>
    <row r="42" spans="2:19" ht="20.100000000000001" customHeight="1" x14ac:dyDescent="0.15">
      <c r="B42" s="51"/>
      <c r="C42" s="51"/>
      <c r="D42" s="51"/>
      <c r="E42" s="51"/>
      <c r="F42" s="51"/>
      <c r="G42" s="51"/>
      <c r="H42" s="52"/>
      <c r="I42" s="52"/>
      <c r="J42" s="53"/>
      <c r="K42" s="54"/>
      <c r="L42" s="51"/>
      <c r="M42" s="54"/>
      <c r="N42" s="54"/>
      <c r="O42" s="55"/>
      <c r="P42" s="55"/>
      <c r="Q42" s="56"/>
      <c r="R42" s="57"/>
      <c r="S42" s="1" t="s">
        <v>24</v>
      </c>
    </row>
    <row r="43" spans="2:19" ht="20.100000000000001" customHeight="1" x14ac:dyDescent="0.1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1" t="s">
        <v>25</v>
      </c>
    </row>
    <row r="44" spans="2:19" ht="20.100000000000001" customHeight="1" x14ac:dyDescent="0.15">
      <c r="S44" s="1" t="s">
        <v>26</v>
      </c>
    </row>
    <row r="45" spans="2:19" ht="20.100000000000001" customHeight="1" x14ac:dyDescent="0.15">
      <c r="S45" s="1" t="s">
        <v>27</v>
      </c>
    </row>
    <row r="46" spans="2:19" ht="20.100000000000001" customHeight="1" x14ac:dyDescent="0.15">
      <c r="S46" s="1" t="s">
        <v>28</v>
      </c>
    </row>
    <row r="47" spans="2:19" ht="20.100000000000001" customHeight="1" x14ac:dyDescent="0.15">
      <c r="S47" s="1" t="s">
        <v>29</v>
      </c>
    </row>
    <row r="48" spans="2:19" ht="20.100000000000001" customHeight="1" x14ac:dyDescent="0.15">
      <c r="S48" s="1" t="s">
        <v>30</v>
      </c>
    </row>
    <row r="49" spans="19:19" ht="20.100000000000001" customHeight="1" x14ac:dyDescent="0.15">
      <c r="S49" s="1" t="s">
        <v>31</v>
      </c>
    </row>
    <row r="50" spans="19:19" ht="20.100000000000001" customHeight="1" x14ac:dyDescent="0.15">
      <c r="S50" s="1" t="s">
        <v>32</v>
      </c>
    </row>
    <row r="51" spans="19:19" ht="20.100000000000001" customHeight="1" x14ac:dyDescent="0.15">
      <c r="S51" s="1" t="s">
        <v>33</v>
      </c>
    </row>
    <row r="52" spans="19:19" ht="20.100000000000001" customHeight="1" x14ac:dyDescent="0.15"/>
    <row r="53" spans="19:19" ht="20.100000000000001" customHeight="1" x14ac:dyDescent="0.15"/>
    <row r="54" spans="19:19" ht="20.100000000000001" customHeight="1" x14ac:dyDescent="0.15"/>
    <row r="55" spans="19:19" ht="20.100000000000001" customHeight="1" x14ac:dyDescent="0.15"/>
    <row r="56" spans="19:19" ht="20.100000000000001" customHeight="1" x14ac:dyDescent="0.15"/>
    <row r="57" spans="19:19" ht="20.100000000000001" customHeight="1" x14ac:dyDescent="0.15"/>
    <row r="58" spans="19:19" ht="20.100000000000001" customHeight="1" x14ac:dyDescent="0.15"/>
    <row r="59" spans="19:19" ht="20.100000000000001" customHeight="1" x14ac:dyDescent="0.15"/>
    <row r="60" spans="19:19" ht="20.100000000000001" customHeight="1" x14ac:dyDescent="0.15"/>
    <row r="61" spans="19:19" ht="20.100000000000001" customHeight="1" x14ac:dyDescent="0.15"/>
    <row r="62" spans="19:19" ht="20.100000000000001" customHeight="1" x14ac:dyDescent="0.15"/>
    <row r="63" spans="19:19" ht="20.100000000000001" customHeight="1" x14ac:dyDescent="0.15"/>
    <row r="64" spans="19:19" ht="20.100000000000001" customHeight="1" x14ac:dyDescent="0.15"/>
    <row r="65" ht="20.100000000000001" customHeight="1" x14ac:dyDescent="0.15"/>
  </sheetData>
  <mergeCells count="74">
    <mergeCell ref="B3:S3"/>
    <mergeCell ref="B13:G13"/>
    <mergeCell ref="H13:M13"/>
    <mergeCell ref="N13:Q13"/>
    <mergeCell ref="B14:G17"/>
    <mergeCell ref="M14:M15"/>
    <mergeCell ref="N14:O15"/>
    <mergeCell ref="P14:P15"/>
    <mergeCell ref="Q14:Q15"/>
    <mergeCell ref="R14:R17"/>
    <mergeCell ref="P16:P17"/>
    <mergeCell ref="Q16:Q17"/>
    <mergeCell ref="H15:I16"/>
    <mergeCell ref="J15:J16"/>
    <mergeCell ref="K15:K16"/>
    <mergeCell ref="L15:L16"/>
    <mergeCell ref="B18:G21"/>
    <mergeCell ref="M18:M19"/>
    <mergeCell ref="N18:O19"/>
    <mergeCell ref="P18:P19"/>
    <mergeCell ref="Q18:Q19"/>
    <mergeCell ref="M16:M17"/>
    <mergeCell ref="N16:O17"/>
    <mergeCell ref="R18:R21"/>
    <mergeCell ref="H19:I20"/>
    <mergeCell ref="J19:J20"/>
    <mergeCell ref="K19:K20"/>
    <mergeCell ref="L19:L20"/>
    <mergeCell ref="M20:M21"/>
    <mergeCell ref="N20:O21"/>
    <mergeCell ref="P20:P21"/>
    <mergeCell ref="Q20:Q21"/>
    <mergeCell ref="R22:R25"/>
    <mergeCell ref="H23:I24"/>
    <mergeCell ref="J23:J24"/>
    <mergeCell ref="K23:K24"/>
    <mergeCell ref="L23:L24"/>
    <mergeCell ref="M24:M25"/>
    <mergeCell ref="N24:O25"/>
    <mergeCell ref="P24:P25"/>
    <mergeCell ref="Q24:Q25"/>
    <mergeCell ref="B26:G29"/>
    <mergeCell ref="M26:M27"/>
    <mergeCell ref="N26:O27"/>
    <mergeCell ref="P26:P27"/>
    <mergeCell ref="Q26:Q27"/>
    <mergeCell ref="B22:G25"/>
    <mergeCell ref="M22:M23"/>
    <mergeCell ref="N22:O23"/>
    <mergeCell ref="P22:P23"/>
    <mergeCell ref="Q22:Q23"/>
    <mergeCell ref="R26:R29"/>
    <mergeCell ref="H27:I28"/>
    <mergeCell ref="J27:J28"/>
    <mergeCell ref="K27:K28"/>
    <mergeCell ref="L27:L28"/>
    <mergeCell ref="M28:M29"/>
    <mergeCell ref="N28:O29"/>
    <mergeCell ref="P28:P29"/>
    <mergeCell ref="Q28:Q29"/>
    <mergeCell ref="N30:N31"/>
    <mergeCell ref="N32:R36"/>
    <mergeCell ref="B34:D34"/>
    <mergeCell ref="E34:H34"/>
    <mergeCell ref="I34:L34"/>
    <mergeCell ref="C35:D36"/>
    <mergeCell ref="F35:H36"/>
    <mergeCell ref="I35:L36"/>
    <mergeCell ref="M35:M36"/>
    <mergeCell ref="H38:J38"/>
    <mergeCell ref="H39:J39"/>
    <mergeCell ref="H40:J40"/>
    <mergeCell ref="B30:D33"/>
    <mergeCell ref="E30:M33"/>
  </mergeCells>
  <phoneticPr fontId="2"/>
  <dataValidations count="3">
    <dataValidation type="list" allowBlank="1" showInputMessage="1" showErrorMessage="1" sqref="E35">
      <formula1>"3,4"</formula1>
    </dataValidation>
    <dataValidation type="list" allowBlank="1" showInputMessage="1" showErrorMessage="1" sqref="B35">
      <formula1>"0,1"</formula1>
    </dataValidation>
    <dataValidation type="list" allowBlank="1" showInputMessage="1" showErrorMessage="1" sqref="B14:G29">
      <formula1>"ﾀｰﾐﾅﾙﾎｰﾙA,ﾀｰﾐﾅﾙﾎｰﾙB,会議室,特別応接室,ﾜｲﾔﾚｽﾏｲｸﾛﾎﾝ,拡声装置,ｽﾀﾝﾄﾞ類(案内ｽﾀﾝﾄﾞ大),椅子,机,ﾎﾜｲﾄﾎﾞｰﾄﾞ"</formula1>
    </dataValidation>
  </dataValidations>
  <pageMargins left="0.59055118110236227" right="0" top="0.59055118110236227" bottom="0" header="0.31496062992125984" footer="0.31496062992125984"/>
  <pageSetup paperSize="9" scale="10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N68"/>
  <sheetViews>
    <sheetView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9" sqref="A9"/>
      <selection pane="bottomRight" activeCell="D45" sqref="D45"/>
    </sheetView>
  </sheetViews>
  <sheetFormatPr defaultRowHeight="14.25" x14ac:dyDescent="0.15"/>
  <cols>
    <col min="1" max="1" width="9" style="59"/>
    <col min="2" max="2" width="40.625" style="90" customWidth="1"/>
    <col min="3" max="3" width="30.625" style="91" customWidth="1"/>
    <col min="4" max="5" width="12.625" style="92" customWidth="1"/>
    <col min="6" max="6" width="8.625" style="93" customWidth="1"/>
    <col min="7" max="7" width="32.625" style="90" customWidth="1"/>
    <col min="8" max="8" width="8.625" style="93" customWidth="1"/>
    <col min="9" max="9" width="21.125" style="90" customWidth="1"/>
    <col min="10" max="10" width="9" style="59"/>
    <col min="11" max="16384" width="9" style="63"/>
  </cols>
  <sheetData>
    <row r="1" spans="1:11" ht="13.5" customHeight="1" x14ac:dyDescent="0.15">
      <c r="B1" s="60"/>
      <c r="C1" s="61"/>
      <c r="D1" s="60"/>
      <c r="E1" s="60"/>
      <c r="F1" s="62"/>
      <c r="G1" s="60"/>
      <c r="H1" s="62"/>
      <c r="I1" s="60"/>
    </row>
    <row r="2" spans="1:11" s="66" customFormat="1" ht="36.75" customHeight="1" x14ac:dyDescent="0.2">
      <c r="A2" s="64"/>
      <c r="B2" s="168" t="s">
        <v>34</v>
      </c>
      <c r="C2" s="168"/>
      <c r="D2" s="168"/>
      <c r="E2" s="168"/>
      <c r="F2" s="168"/>
      <c r="G2" s="168"/>
      <c r="H2" s="168"/>
      <c r="I2" s="168"/>
      <c r="J2" s="65" t="s">
        <v>35</v>
      </c>
    </row>
    <row r="3" spans="1:11" ht="62.25" customHeight="1" x14ac:dyDescent="0.15">
      <c r="B3" s="67" t="s">
        <v>36</v>
      </c>
      <c r="C3" s="68" t="s">
        <v>37</v>
      </c>
      <c r="D3" s="60"/>
      <c r="E3" s="60"/>
      <c r="F3" s="62"/>
      <c r="G3" s="169" t="s">
        <v>38</v>
      </c>
      <c r="H3" s="169"/>
      <c r="I3" s="169"/>
    </row>
    <row r="5" spans="1:11" s="69" customFormat="1" ht="39.950000000000003" customHeight="1" x14ac:dyDescent="0.15">
      <c r="B5" s="70" t="s">
        <v>39</v>
      </c>
      <c r="C5" s="70" t="s">
        <v>40</v>
      </c>
      <c r="D5" s="71" t="s">
        <v>41</v>
      </c>
      <c r="E5" s="71" t="s">
        <v>42</v>
      </c>
      <c r="F5" s="72" t="s">
        <v>43</v>
      </c>
      <c r="G5" s="70" t="s">
        <v>44</v>
      </c>
      <c r="H5" s="73" t="s">
        <v>45</v>
      </c>
      <c r="I5" s="70" t="s">
        <v>46</v>
      </c>
    </row>
    <row r="6" spans="1:11" s="61" customFormat="1" ht="39.950000000000003" customHeight="1" x14ac:dyDescent="0.15">
      <c r="A6" s="62"/>
      <c r="B6" s="170" t="s">
        <v>47</v>
      </c>
      <c r="C6" s="74" t="s">
        <v>48</v>
      </c>
      <c r="D6" s="75"/>
      <c r="E6" s="75"/>
      <c r="F6" s="76" t="s">
        <v>49</v>
      </c>
      <c r="G6" s="77" t="s">
        <v>50</v>
      </c>
      <c r="H6" s="76"/>
      <c r="I6" s="78"/>
      <c r="J6" s="62"/>
    </row>
    <row r="7" spans="1:11" s="61" customFormat="1" ht="39.950000000000003" customHeight="1" x14ac:dyDescent="0.15">
      <c r="A7" s="62"/>
      <c r="B7" s="170"/>
      <c r="C7" s="74" t="s">
        <v>51</v>
      </c>
      <c r="D7" s="75">
        <v>20000</v>
      </c>
      <c r="E7" s="75">
        <v>21600</v>
      </c>
      <c r="F7" s="76" t="s">
        <v>49</v>
      </c>
      <c r="G7" s="77" t="s">
        <v>52</v>
      </c>
      <c r="H7" s="79"/>
      <c r="I7" s="80" t="str">
        <f>IF(H7="","",D7*H7)</f>
        <v/>
      </c>
      <c r="J7" s="62"/>
    </row>
    <row r="8" spans="1:11" s="61" customFormat="1" ht="39.950000000000003" customHeight="1" x14ac:dyDescent="0.15">
      <c r="A8" s="62"/>
      <c r="B8" s="170"/>
      <c r="C8" s="74" t="s">
        <v>53</v>
      </c>
      <c r="D8" s="75">
        <v>30000</v>
      </c>
      <c r="E8" s="75">
        <v>32400</v>
      </c>
      <c r="F8" s="76" t="s">
        <v>49</v>
      </c>
      <c r="G8" s="77"/>
      <c r="H8" s="79"/>
      <c r="I8" s="80" t="str">
        <f>IF(H8="","",D8*H8)</f>
        <v/>
      </c>
      <c r="J8" s="62"/>
    </row>
    <row r="9" spans="1:11" s="61" customFormat="1" ht="39.950000000000003" customHeight="1" x14ac:dyDescent="0.15">
      <c r="A9" s="62"/>
      <c r="B9" s="170"/>
      <c r="C9" s="74" t="s">
        <v>54</v>
      </c>
      <c r="D9" s="75">
        <v>40000</v>
      </c>
      <c r="E9" s="75">
        <v>43200</v>
      </c>
      <c r="F9" s="76" t="s">
        <v>49</v>
      </c>
      <c r="G9" s="77"/>
      <c r="H9" s="79"/>
      <c r="I9" s="80" t="str">
        <f>IF(H9="","",D9*H9)</f>
        <v/>
      </c>
      <c r="J9" s="62"/>
    </row>
    <row r="10" spans="1:11" s="61" customFormat="1" ht="39.950000000000003" customHeight="1" x14ac:dyDescent="0.15">
      <c r="A10" s="62"/>
      <c r="B10" s="170"/>
      <c r="C10" s="74" t="s">
        <v>55</v>
      </c>
      <c r="D10" s="75">
        <v>60000</v>
      </c>
      <c r="E10" s="75">
        <v>64800</v>
      </c>
      <c r="F10" s="76" t="s">
        <v>49</v>
      </c>
      <c r="G10" s="77"/>
      <c r="H10" s="79"/>
      <c r="I10" s="80" t="str">
        <f>IF(H10="","",D10*H10)</f>
        <v/>
      </c>
      <c r="J10" s="62"/>
    </row>
    <row r="11" spans="1:11" s="61" customFormat="1" ht="39.950000000000003" customHeight="1" x14ac:dyDescent="0.15">
      <c r="A11" s="62"/>
      <c r="B11" s="81" t="s">
        <v>32</v>
      </c>
      <c r="C11" s="82" t="s">
        <v>56</v>
      </c>
      <c r="D11" s="75" t="s">
        <v>57</v>
      </c>
      <c r="E11" s="75"/>
      <c r="F11" s="76">
        <v>84</v>
      </c>
      <c r="G11" s="77" t="s">
        <v>58</v>
      </c>
      <c r="H11" s="79"/>
      <c r="I11" s="78"/>
      <c r="J11" s="62"/>
    </row>
    <row r="12" spans="1:11" s="61" customFormat="1" ht="39.950000000000003" customHeight="1" x14ac:dyDescent="0.15">
      <c r="A12" s="62"/>
      <c r="B12" s="81" t="s">
        <v>59</v>
      </c>
      <c r="C12" s="82" t="s">
        <v>56</v>
      </c>
      <c r="D12" s="75" t="s">
        <v>57</v>
      </c>
      <c r="E12" s="75"/>
      <c r="F12" s="76">
        <v>20</v>
      </c>
      <c r="G12" s="77" t="s">
        <v>60</v>
      </c>
      <c r="H12" s="79"/>
      <c r="I12" s="78"/>
      <c r="J12" s="62"/>
    </row>
    <row r="13" spans="1:11" s="61" customFormat="1" ht="39.950000000000003" customHeight="1" x14ac:dyDescent="0.15">
      <c r="A13" s="62"/>
      <c r="B13" s="81" t="s">
        <v>61</v>
      </c>
      <c r="C13" s="82" t="s">
        <v>56</v>
      </c>
      <c r="D13" s="75" t="s">
        <v>57</v>
      </c>
      <c r="E13" s="75"/>
      <c r="F13" s="76">
        <v>10</v>
      </c>
      <c r="G13" s="77" t="s">
        <v>62</v>
      </c>
      <c r="H13" s="79"/>
      <c r="I13" s="78"/>
      <c r="J13" s="62"/>
    </row>
    <row r="14" spans="1:11" s="61" customFormat="1" ht="39.950000000000003" customHeight="1" x14ac:dyDescent="0.15">
      <c r="A14" s="62"/>
      <c r="B14" s="81" t="s">
        <v>31</v>
      </c>
      <c r="C14" s="82" t="s">
        <v>56</v>
      </c>
      <c r="D14" s="75" t="s">
        <v>49</v>
      </c>
      <c r="E14" s="75"/>
      <c r="F14" s="76">
        <v>250</v>
      </c>
      <c r="G14" s="77"/>
      <c r="H14" s="79"/>
      <c r="I14" s="78"/>
      <c r="J14" s="62"/>
      <c r="K14" s="83" t="s">
        <v>63</v>
      </c>
    </row>
    <row r="15" spans="1:11" s="61" customFormat="1" ht="39.950000000000003" customHeight="1" x14ac:dyDescent="0.15">
      <c r="A15" s="62"/>
      <c r="B15" s="81" t="s">
        <v>64</v>
      </c>
      <c r="C15" s="82" t="s">
        <v>56</v>
      </c>
      <c r="D15" s="75" t="s">
        <v>49</v>
      </c>
      <c r="E15" s="75"/>
      <c r="F15" s="76">
        <v>3</v>
      </c>
      <c r="G15" s="77"/>
      <c r="H15" s="79"/>
      <c r="I15" s="78"/>
      <c r="J15" s="62"/>
    </row>
    <row r="16" spans="1:11" s="61" customFormat="1" ht="39.950000000000003" customHeight="1" x14ac:dyDescent="0.15">
      <c r="A16" s="62"/>
      <c r="B16" s="81" t="s">
        <v>65</v>
      </c>
      <c r="C16" s="82" t="s">
        <v>66</v>
      </c>
      <c r="D16" s="75">
        <v>2400</v>
      </c>
      <c r="E16" s="75">
        <v>2592</v>
      </c>
      <c r="F16" s="76">
        <v>1</v>
      </c>
      <c r="G16" s="77" t="s">
        <v>67</v>
      </c>
      <c r="H16" s="79"/>
      <c r="I16" s="80" t="str">
        <f t="shared" ref="I16:I36" si="0">IF(H16="","",D16*H16)</f>
        <v/>
      </c>
      <c r="J16" s="62"/>
    </row>
    <row r="17" spans="1:10" s="61" customFormat="1" ht="39.950000000000003" hidden="1" customHeight="1" x14ac:dyDescent="0.15">
      <c r="A17" s="62"/>
      <c r="B17" s="81" t="s">
        <v>68</v>
      </c>
      <c r="C17" s="82" t="s">
        <v>66</v>
      </c>
      <c r="D17" s="75">
        <v>1200</v>
      </c>
      <c r="E17" s="75"/>
      <c r="F17" s="76" t="s">
        <v>69</v>
      </c>
      <c r="G17" s="77"/>
      <c r="H17" s="79"/>
      <c r="I17" s="80" t="str">
        <f t="shared" si="0"/>
        <v/>
      </c>
      <c r="J17" s="62"/>
    </row>
    <row r="18" spans="1:10" s="61" customFormat="1" ht="39.950000000000003" hidden="1" customHeight="1" x14ac:dyDescent="0.15">
      <c r="A18" s="62"/>
      <c r="B18" s="81" t="s">
        <v>70</v>
      </c>
      <c r="C18" s="82" t="s">
        <v>66</v>
      </c>
      <c r="D18" s="75">
        <v>1200</v>
      </c>
      <c r="E18" s="75"/>
      <c r="F18" s="76" t="s">
        <v>69</v>
      </c>
      <c r="G18" s="77"/>
      <c r="H18" s="79"/>
      <c r="I18" s="80" t="str">
        <f t="shared" si="0"/>
        <v/>
      </c>
      <c r="J18" s="62"/>
    </row>
    <row r="19" spans="1:10" s="61" customFormat="1" ht="39.950000000000003" hidden="1" customHeight="1" x14ac:dyDescent="0.15">
      <c r="A19" s="62"/>
      <c r="B19" s="81" t="s">
        <v>71</v>
      </c>
      <c r="C19" s="82" t="s">
        <v>66</v>
      </c>
      <c r="D19" s="75">
        <v>1200</v>
      </c>
      <c r="E19" s="75"/>
      <c r="F19" s="76" t="s">
        <v>69</v>
      </c>
      <c r="G19" s="77"/>
      <c r="H19" s="79"/>
      <c r="I19" s="80" t="str">
        <f t="shared" si="0"/>
        <v/>
      </c>
      <c r="J19" s="62"/>
    </row>
    <row r="20" spans="1:10" s="61" customFormat="1" ht="39.950000000000003" customHeight="1" x14ac:dyDescent="0.15">
      <c r="A20" s="62"/>
      <c r="B20" s="81" t="s">
        <v>72</v>
      </c>
      <c r="C20" s="82" t="s">
        <v>66</v>
      </c>
      <c r="D20" s="75">
        <v>1000</v>
      </c>
      <c r="E20" s="75">
        <v>1080</v>
      </c>
      <c r="F20" s="76">
        <v>1</v>
      </c>
      <c r="G20" s="84" t="s">
        <v>73</v>
      </c>
      <c r="H20" s="79"/>
      <c r="I20" s="80" t="str">
        <f t="shared" si="0"/>
        <v/>
      </c>
      <c r="J20" s="62"/>
    </row>
    <row r="21" spans="1:10" s="61" customFormat="1" ht="39.950000000000003" customHeight="1" x14ac:dyDescent="0.15">
      <c r="A21" s="62"/>
      <c r="B21" s="81" t="s">
        <v>74</v>
      </c>
      <c r="C21" s="82" t="s">
        <v>66</v>
      </c>
      <c r="D21" s="75">
        <v>300</v>
      </c>
      <c r="E21" s="75">
        <v>324</v>
      </c>
      <c r="F21" s="76">
        <v>1</v>
      </c>
      <c r="G21" s="77" t="s">
        <v>75</v>
      </c>
      <c r="H21" s="79"/>
      <c r="I21" s="80" t="str">
        <f t="shared" si="0"/>
        <v/>
      </c>
      <c r="J21" s="62"/>
    </row>
    <row r="22" spans="1:10" s="61" customFormat="1" ht="39.950000000000003" customHeight="1" x14ac:dyDescent="0.15">
      <c r="A22" s="62"/>
      <c r="B22" s="81" t="s">
        <v>76</v>
      </c>
      <c r="C22" s="82" t="s">
        <v>77</v>
      </c>
      <c r="D22" s="75">
        <v>1000</v>
      </c>
      <c r="E22" s="75">
        <v>1080</v>
      </c>
      <c r="F22" s="76">
        <v>2</v>
      </c>
      <c r="G22" s="171" t="s">
        <v>78</v>
      </c>
      <c r="H22" s="79"/>
      <c r="I22" s="80" t="str">
        <f t="shared" si="0"/>
        <v/>
      </c>
      <c r="J22" s="62"/>
    </row>
    <row r="23" spans="1:10" s="61" customFormat="1" ht="39.950000000000003" customHeight="1" x14ac:dyDescent="0.15">
      <c r="A23" s="62"/>
      <c r="B23" s="81" t="s">
        <v>79</v>
      </c>
      <c r="C23" s="82" t="s">
        <v>80</v>
      </c>
      <c r="D23" s="75">
        <v>1200</v>
      </c>
      <c r="E23" s="75">
        <v>1296</v>
      </c>
      <c r="F23" s="76">
        <v>1</v>
      </c>
      <c r="G23" s="171"/>
      <c r="H23" s="79"/>
      <c r="I23" s="80" t="str">
        <f t="shared" si="0"/>
        <v/>
      </c>
      <c r="J23" s="62"/>
    </row>
    <row r="24" spans="1:10" s="61" customFormat="1" ht="39.950000000000003" customHeight="1" x14ac:dyDescent="0.15">
      <c r="A24" s="62"/>
      <c r="B24" s="81" t="s">
        <v>81</v>
      </c>
      <c r="C24" s="82" t="s">
        <v>80</v>
      </c>
      <c r="D24" s="75">
        <v>1500</v>
      </c>
      <c r="E24" s="75">
        <v>1620</v>
      </c>
      <c r="F24" s="76">
        <v>1</v>
      </c>
      <c r="G24" s="171"/>
      <c r="H24" s="79"/>
      <c r="I24" s="80" t="str">
        <f t="shared" si="0"/>
        <v/>
      </c>
      <c r="J24" s="62"/>
    </row>
    <row r="25" spans="1:10" s="61" customFormat="1" ht="39.950000000000003" customHeight="1" x14ac:dyDescent="0.15">
      <c r="A25" s="62"/>
      <c r="B25" s="81" t="s">
        <v>29</v>
      </c>
      <c r="C25" s="82" t="s">
        <v>66</v>
      </c>
      <c r="D25" s="75">
        <v>1500</v>
      </c>
      <c r="E25" s="75">
        <v>1620</v>
      </c>
      <c r="F25" s="76">
        <v>1</v>
      </c>
      <c r="G25" s="85" t="s">
        <v>82</v>
      </c>
      <c r="H25" s="79"/>
      <c r="I25" s="80" t="str">
        <f t="shared" si="0"/>
        <v/>
      </c>
      <c r="J25" s="62"/>
    </row>
    <row r="26" spans="1:10" s="61" customFormat="1" ht="39.950000000000003" customHeight="1" x14ac:dyDescent="0.15">
      <c r="A26" s="62"/>
      <c r="B26" s="81" t="s">
        <v>83</v>
      </c>
      <c r="C26" s="82" t="s">
        <v>66</v>
      </c>
      <c r="D26" s="75">
        <v>600</v>
      </c>
      <c r="E26" s="75">
        <v>648</v>
      </c>
      <c r="F26" s="76">
        <v>9</v>
      </c>
      <c r="G26" s="77" t="s">
        <v>84</v>
      </c>
      <c r="H26" s="79"/>
      <c r="I26" s="80" t="str">
        <f t="shared" si="0"/>
        <v/>
      </c>
      <c r="J26" s="62"/>
    </row>
    <row r="27" spans="1:10" s="61" customFormat="1" ht="39.950000000000003" customHeight="1" x14ac:dyDescent="0.15">
      <c r="A27" s="62"/>
      <c r="B27" s="81" t="s">
        <v>85</v>
      </c>
      <c r="C27" s="82" t="s">
        <v>66</v>
      </c>
      <c r="D27" s="75">
        <v>200</v>
      </c>
      <c r="E27" s="75">
        <v>216</v>
      </c>
      <c r="F27" s="76">
        <v>3</v>
      </c>
      <c r="G27" s="77"/>
      <c r="H27" s="79"/>
      <c r="I27" s="80" t="str">
        <f>IF(H27="","",D27*H27)</f>
        <v/>
      </c>
      <c r="J27" s="62"/>
    </row>
    <row r="28" spans="1:10" s="61" customFormat="1" ht="39.950000000000003" customHeight="1" x14ac:dyDescent="0.15">
      <c r="A28" s="62"/>
      <c r="B28" s="81" t="s">
        <v>86</v>
      </c>
      <c r="C28" s="82" t="s">
        <v>66</v>
      </c>
      <c r="D28" s="75">
        <v>100</v>
      </c>
      <c r="E28" s="75">
        <v>108</v>
      </c>
      <c r="F28" s="76">
        <v>1</v>
      </c>
      <c r="G28" s="77"/>
      <c r="H28" s="79"/>
      <c r="I28" s="80" t="str">
        <f t="shared" si="0"/>
        <v/>
      </c>
      <c r="J28" s="62"/>
    </row>
    <row r="29" spans="1:10" s="61" customFormat="1" ht="39.950000000000003" customHeight="1" x14ac:dyDescent="0.15">
      <c r="A29" s="62"/>
      <c r="B29" s="81" t="s">
        <v>87</v>
      </c>
      <c r="C29" s="82" t="s">
        <v>88</v>
      </c>
      <c r="D29" s="75">
        <v>500</v>
      </c>
      <c r="E29" s="75">
        <v>540</v>
      </c>
      <c r="F29" s="76" t="s">
        <v>89</v>
      </c>
      <c r="G29" s="77"/>
      <c r="H29" s="79"/>
      <c r="I29" s="80" t="str">
        <f t="shared" si="0"/>
        <v/>
      </c>
      <c r="J29" s="62"/>
    </row>
    <row r="30" spans="1:10" s="61" customFormat="1" ht="39.950000000000003" customHeight="1" x14ac:dyDescent="0.15">
      <c r="A30" s="62"/>
      <c r="B30" s="81" t="s">
        <v>90</v>
      </c>
      <c r="C30" s="82" t="s">
        <v>91</v>
      </c>
      <c r="D30" s="75">
        <v>500</v>
      </c>
      <c r="E30" s="75">
        <v>540</v>
      </c>
      <c r="F30" s="76">
        <v>1</v>
      </c>
      <c r="G30" s="77" t="s">
        <v>92</v>
      </c>
      <c r="H30" s="79"/>
      <c r="I30" s="80" t="str">
        <f t="shared" si="0"/>
        <v/>
      </c>
      <c r="J30" s="62"/>
    </row>
    <row r="31" spans="1:10" s="61" customFormat="1" ht="39.950000000000003" customHeight="1" x14ac:dyDescent="0.15">
      <c r="A31" s="62"/>
      <c r="B31" s="81" t="s">
        <v>93</v>
      </c>
      <c r="C31" s="82" t="s">
        <v>66</v>
      </c>
      <c r="D31" s="75">
        <v>500</v>
      </c>
      <c r="E31" s="75">
        <v>540</v>
      </c>
      <c r="F31" s="76">
        <v>3</v>
      </c>
      <c r="G31" s="77"/>
      <c r="H31" s="79"/>
      <c r="I31" s="80" t="str">
        <f t="shared" si="0"/>
        <v/>
      </c>
      <c r="J31" s="62"/>
    </row>
    <row r="32" spans="1:10" s="61" customFormat="1" ht="39.950000000000003" customHeight="1" x14ac:dyDescent="0.15">
      <c r="A32" s="62"/>
      <c r="B32" s="81" t="s">
        <v>94</v>
      </c>
      <c r="C32" s="82" t="s">
        <v>91</v>
      </c>
      <c r="D32" s="75">
        <v>200</v>
      </c>
      <c r="E32" s="75">
        <v>216</v>
      </c>
      <c r="F32" s="76">
        <v>4</v>
      </c>
      <c r="G32" s="77"/>
      <c r="H32" s="79"/>
      <c r="I32" s="80" t="str">
        <f t="shared" si="0"/>
        <v/>
      </c>
      <c r="J32" s="62"/>
    </row>
    <row r="33" spans="1:14" s="61" customFormat="1" ht="39.950000000000003" customHeight="1" x14ac:dyDescent="0.15">
      <c r="A33" s="62"/>
      <c r="B33" s="81" t="s">
        <v>95</v>
      </c>
      <c r="C33" s="82" t="s">
        <v>91</v>
      </c>
      <c r="D33" s="75">
        <v>200</v>
      </c>
      <c r="E33" s="75">
        <v>216</v>
      </c>
      <c r="F33" s="76">
        <v>2</v>
      </c>
      <c r="G33" s="77"/>
      <c r="H33" s="79"/>
      <c r="I33" s="80" t="str">
        <f t="shared" si="0"/>
        <v/>
      </c>
      <c r="J33" s="62"/>
    </row>
    <row r="34" spans="1:14" s="61" customFormat="1" ht="39.950000000000003" customHeight="1" x14ac:dyDescent="0.15">
      <c r="A34" s="62"/>
      <c r="B34" s="81" t="s">
        <v>96</v>
      </c>
      <c r="C34" s="82" t="s">
        <v>91</v>
      </c>
      <c r="D34" s="75">
        <v>200</v>
      </c>
      <c r="E34" s="75">
        <v>216</v>
      </c>
      <c r="F34" s="76">
        <v>3</v>
      </c>
      <c r="G34" s="77"/>
      <c r="H34" s="79"/>
      <c r="I34" s="80" t="str">
        <f t="shared" si="0"/>
        <v/>
      </c>
      <c r="J34" s="62"/>
    </row>
    <row r="35" spans="1:14" s="61" customFormat="1" ht="39.950000000000003" customHeight="1" x14ac:dyDescent="0.15">
      <c r="A35" s="62"/>
      <c r="B35" s="81" t="s">
        <v>97</v>
      </c>
      <c r="C35" s="82" t="s">
        <v>91</v>
      </c>
      <c r="D35" s="75">
        <v>100</v>
      </c>
      <c r="E35" s="75">
        <v>108</v>
      </c>
      <c r="F35" s="76">
        <v>2</v>
      </c>
      <c r="G35" s="77"/>
      <c r="H35" s="79"/>
      <c r="I35" s="80" t="str">
        <f t="shared" si="0"/>
        <v/>
      </c>
      <c r="J35" s="62"/>
    </row>
    <row r="36" spans="1:14" s="61" customFormat="1" ht="49.5" customHeight="1" x14ac:dyDescent="0.15">
      <c r="A36" s="62"/>
      <c r="B36" s="81" t="s">
        <v>98</v>
      </c>
      <c r="C36" s="82" t="s">
        <v>99</v>
      </c>
      <c r="D36" s="75">
        <v>100</v>
      </c>
      <c r="E36" s="75">
        <v>108</v>
      </c>
      <c r="F36" s="76">
        <v>1</v>
      </c>
      <c r="G36" s="86" t="s">
        <v>100</v>
      </c>
      <c r="H36" s="79"/>
      <c r="I36" s="80" t="str">
        <f t="shared" si="0"/>
        <v/>
      </c>
      <c r="J36" s="62"/>
      <c r="K36" s="87"/>
    </row>
    <row r="37" spans="1:14" s="61" customFormat="1" ht="39.950000000000003" customHeight="1" x14ac:dyDescent="0.2">
      <c r="A37" s="62"/>
      <c r="B37" s="172" t="s">
        <v>101</v>
      </c>
      <c r="C37" s="172"/>
      <c r="D37" s="172"/>
      <c r="E37" s="172"/>
      <c r="F37" s="172"/>
      <c r="G37" s="172"/>
      <c r="H37" s="172"/>
      <c r="I37" s="88">
        <f>IF(H37="",SUM(I7:I36))</f>
        <v>0</v>
      </c>
      <c r="J37" s="62"/>
      <c r="K37" s="89"/>
    </row>
    <row r="38" spans="1:14" s="61" customFormat="1" ht="39.950000000000003" customHeight="1" x14ac:dyDescent="0.2">
      <c r="A38" s="62"/>
      <c r="B38" s="96"/>
      <c r="C38" s="96"/>
      <c r="D38" s="96"/>
      <c r="E38" s="96"/>
      <c r="F38" s="96"/>
      <c r="G38" s="96"/>
      <c r="H38" s="96"/>
      <c r="I38" s="97"/>
      <c r="J38" s="62"/>
      <c r="K38" s="89"/>
    </row>
    <row r="39" spans="1:14" s="61" customFormat="1" ht="39.950000000000003" customHeight="1" x14ac:dyDescent="0.2">
      <c r="A39" s="62"/>
      <c r="B39" s="96"/>
      <c r="C39" s="96"/>
      <c r="D39" s="96"/>
      <c r="E39" s="96"/>
      <c r="F39" s="96"/>
      <c r="G39" s="96"/>
      <c r="H39" s="96"/>
      <c r="I39" s="97"/>
      <c r="J39" s="62"/>
      <c r="K39" s="89"/>
    </row>
    <row r="40" spans="1:14" s="61" customFormat="1" ht="39.950000000000003" customHeight="1" x14ac:dyDescent="0.2">
      <c r="A40" s="62"/>
      <c r="B40" s="96"/>
      <c r="C40" s="96"/>
      <c r="D40" s="96"/>
      <c r="E40" s="96"/>
      <c r="F40" s="96"/>
      <c r="G40" s="96"/>
      <c r="H40" s="96"/>
      <c r="I40" s="97"/>
      <c r="J40" s="62"/>
      <c r="K40" s="89"/>
    </row>
    <row r="41" spans="1:14" ht="30" customHeight="1" x14ac:dyDescent="0.15">
      <c r="I41" s="94" t="s">
        <v>102</v>
      </c>
    </row>
    <row r="42" spans="1:14" ht="30" customHeight="1" x14ac:dyDescent="0.15">
      <c r="I42" s="95"/>
    </row>
    <row r="43" spans="1:14" ht="30" customHeight="1" x14ac:dyDescent="0.15">
      <c r="I43" s="95"/>
    </row>
    <row r="44" spans="1:14" ht="30" customHeight="1" x14ac:dyDescent="0.15">
      <c r="I44" s="95"/>
    </row>
    <row r="45" spans="1:14" ht="30" customHeight="1" x14ac:dyDescent="0.15">
      <c r="I45" s="95"/>
    </row>
    <row r="46" spans="1:14" ht="30" customHeight="1" x14ac:dyDescent="0.15">
      <c r="I46" s="95"/>
    </row>
    <row r="47" spans="1:14" ht="30" customHeight="1" x14ac:dyDescent="0.15">
      <c r="I47" s="95"/>
    </row>
    <row r="48" spans="1:14" s="59" customFormat="1" ht="30" customHeight="1" x14ac:dyDescent="0.15">
      <c r="B48" s="90"/>
      <c r="C48" s="91"/>
      <c r="D48" s="92"/>
      <c r="E48" s="92"/>
      <c r="F48" s="93"/>
      <c r="G48" s="90"/>
      <c r="H48" s="93"/>
      <c r="I48" s="95"/>
      <c r="K48" s="63"/>
      <c r="L48" s="63"/>
      <c r="M48" s="63"/>
      <c r="N48" s="63"/>
    </row>
    <row r="49" spans="2:14" s="59" customFormat="1" ht="30" customHeight="1" x14ac:dyDescent="0.15">
      <c r="B49" s="90"/>
      <c r="C49" s="91"/>
      <c r="D49" s="92"/>
      <c r="E49" s="92"/>
      <c r="F49" s="93"/>
      <c r="G49" s="90"/>
      <c r="H49" s="93"/>
      <c r="I49" s="95"/>
      <c r="K49" s="63"/>
      <c r="L49" s="63"/>
      <c r="M49" s="63"/>
      <c r="N49" s="63"/>
    </row>
    <row r="50" spans="2:14" s="59" customFormat="1" ht="30" customHeight="1" x14ac:dyDescent="0.15">
      <c r="B50" s="90"/>
      <c r="C50" s="91"/>
      <c r="D50" s="92"/>
      <c r="E50" s="92"/>
      <c r="F50" s="93"/>
      <c r="G50" s="90"/>
      <c r="H50" s="93"/>
      <c r="I50" s="95"/>
      <c r="K50" s="63"/>
      <c r="L50" s="63"/>
      <c r="M50" s="63"/>
      <c r="N50" s="63"/>
    </row>
    <row r="51" spans="2:14" s="59" customFormat="1" ht="30" customHeight="1" x14ac:dyDescent="0.15">
      <c r="B51" s="90"/>
      <c r="C51" s="91"/>
      <c r="D51" s="92"/>
      <c r="E51" s="92"/>
      <c r="F51" s="93"/>
      <c r="G51" s="90"/>
      <c r="H51" s="93"/>
      <c r="I51" s="95"/>
      <c r="K51" s="63"/>
      <c r="L51" s="63"/>
      <c r="M51" s="63"/>
      <c r="N51" s="63"/>
    </row>
    <row r="52" spans="2:14" s="59" customFormat="1" ht="30" customHeight="1" x14ac:dyDescent="0.15">
      <c r="B52" s="90"/>
      <c r="C52" s="91"/>
      <c r="D52" s="92"/>
      <c r="E52" s="92"/>
      <c r="F52" s="93"/>
      <c r="G52" s="90"/>
      <c r="H52" s="93"/>
      <c r="I52" s="95"/>
      <c r="K52" s="63"/>
      <c r="L52" s="63"/>
      <c r="M52" s="63"/>
      <c r="N52" s="63"/>
    </row>
    <row r="53" spans="2:14" s="59" customFormat="1" ht="30" customHeight="1" x14ac:dyDescent="0.15">
      <c r="B53" s="90"/>
      <c r="C53" s="91"/>
      <c r="D53" s="92"/>
      <c r="E53" s="92"/>
      <c r="F53" s="93"/>
      <c r="G53" s="90"/>
      <c r="H53" s="93"/>
      <c r="I53" s="95"/>
      <c r="K53" s="63"/>
      <c r="L53" s="63"/>
      <c r="M53" s="63"/>
      <c r="N53" s="63"/>
    </row>
    <row r="54" spans="2:14" s="59" customFormat="1" ht="30" customHeight="1" x14ac:dyDescent="0.15">
      <c r="B54" s="90"/>
      <c r="C54" s="91"/>
      <c r="D54" s="92"/>
      <c r="E54" s="92"/>
      <c r="F54" s="93"/>
      <c r="G54" s="90"/>
      <c r="H54" s="93"/>
      <c r="I54" s="95"/>
      <c r="K54" s="63"/>
      <c r="L54" s="63"/>
      <c r="M54" s="63"/>
      <c r="N54" s="63"/>
    </row>
    <row r="55" spans="2:14" s="59" customFormat="1" ht="30" customHeight="1" x14ac:dyDescent="0.15">
      <c r="B55" s="90"/>
      <c r="C55" s="91"/>
      <c r="D55" s="92"/>
      <c r="E55" s="92"/>
      <c r="F55" s="93"/>
      <c r="G55" s="90"/>
      <c r="H55" s="93"/>
      <c r="I55" s="95"/>
      <c r="K55" s="63"/>
      <c r="L55" s="63"/>
      <c r="M55" s="63"/>
      <c r="N55" s="63"/>
    </row>
    <row r="56" spans="2:14" s="59" customFormat="1" ht="30" customHeight="1" x14ac:dyDescent="0.15">
      <c r="B56" s="90"/>
      <c r="C56" s="91"/>
      <c r="D56" s="92"/>
      <c r="E56" s="92"/>
      <c r="F56" s="93"/>
      <c r="G56" s="90"/>
      <c r="H56" s="93"/>
      <c r="I56" s="95"/>
      <c r="K56" s="63"/>
      <c r="L56" s="63"/>
      <c r="M56" s="63"/>
      <c r="N56" s="63"/>
    </row>
    <row r="57" spans="2:14" s="59" customFormat="1" ht="30" customHeight="1" x14ac:dyDescent="0.15">
      <c r="B57" s="90"/>
      <c r="C57" s="91"/>
      <c r="D57" s="92"/>
      <c r="E57" s="92"/>
      <c r="F57" s="93"/>
      <c r="G57" s="90"/>
      <c r="H57" s="93"/>
      <c r="I57" s="95"/>
      <c r="K57" s="63"/>
      <c r="L57" s="63"/>
      <c r="M57" s="63"/>
      <c r="N57" s="63"/>
    </row>
    <row r="58" spans="2:14" s="59" customFormat="1" ht="30" customHeight="1" x14ac:dyDescent="0.15">
      <c r="B58" s="90"/>
      <c r="C58" s="91"/>
      <c r="D58" s="92"/>
      <c r="E58" s="92"/>
      <c r="F58" s="93"/>
      <c r="G58" s="90"/>
      <c r="H58" s="93"/>
      <c r="I58" s="95"/>
      <c r="K58" s="63"/>
      <c r="L58" s="63"/>
      <c r="M58" s="63"/>
      <c r="N58" s="63"/>
    </row>
    <row r="59" spans="2:14" s="59" customFormat="1" ht="30" customHeight="1" x14ac:dyDescent="0.15">
      <c r="B59" s="90"/>
      <c r="C59" s="91"/>
      <c r="D59" s="92"/>
      <c r="E59" s="92"/>
      <c r="F59" s="93"/>
      <c r="G59" s="90"/>
      <c r="H59" s="93"/>
      <c r="I59" s="95"/>
      <c r="K59" s="63"/>
      <c r="L59" s="63"/>
      <c r="M59" s="63"/>
      <c r="N59" s="63"/>
    </row>
    <row r="60" spans="2:14" s="59" customFormat="1" ht="30" customHeight="1" x14ac:dyDescent="0.15">
      <c r="B60" s="90"/>
      <c r="C60" s="91"/>
      <c r="D60" s="92"/>
      <c r="E60" s="92"/>
      <c r="F60" s="93"/>
      <c r="G60" s="90"/>
      <c r="H60" s="93"/>
      <c r="I60" s="95"/>
      <c r="K60" s="63"/>
      <c r="L60" s="63"/>
      <c r="M60" s="63"/>
      <c r="N60" s="63"/>
    </row>
    <row r="61" spans="2:14" s="59" customFormat="1" ht="30" customHeight="1" x14ac:dyDescent="0.15">
      <c r="B61" s="90"/>
      <c r="C61" s="91"/>
      <c r="D61" s="92"/>
      <c r="E61" s="92"/>
      <c r="F61" s="93"/>
      <c r="G61" s="90"/>
      <c r="H61" s="93"/>
      <c r="I61" s="95"/>
      <c r="K61" s="63"/>
      <c r="L61" s="63"/>
      <c r="M61" s="63"/>
      <c r="N61" s="63"/>
    </row>
    <row r="62" spans="2:14" s="59" customFormat="1" ht="30" customHeight="1" x14ac:dyDescent="0.15">
      <c r="B62" s="90"/>
      <c r="C62" s="91"/>
      <c r="D62" s="92"/>
      <c r="E62" s="92"/>
      <c r="F62" s="93"/>
      <c r="G62" s="90"/>
      <c r="H62" s="93"/>
      <c r="I62" s="95"/>
      <c r="K62" s="63"/>
      <c r="L62" s="63"/>
      <c r="M62" s="63"/>
      <c r="N62" s="63"/>
    </row>
    <row r="63" spans="2:14" s="59" customFormat="1" ht="30" customHeight="1" x14ac:dyDescent="0.15">
      <c r="B63" s="90"/>
      <c r="C63" s="91"/>
      <c r="D63" s="92"/>
      <c r="E63" s="92"/>
      <c r="F63" s="93"/>
      <c r="G63" s="90"/>
      <c r="H63" s="93"/>
      <c r="I63" s="95"/>
      <c r="K63" s="63"/>
      <c r="L63" s="63"/>
      <c r="M63" s="63"/>
      <c r="N63" s="63"/>
    </row>
    <row r="64" spans="2:14" s="59" customFormat="1" ht="30" customHeight="1" x14ac:dyDescent="0.15">
      <c r="B64" s="90"/>
      <c r="C64" s="91"/>
      <c r="D64" s="92"/>
      <c r="E64" s="92"/>
      <c r="F64" s="93"/>
      <c r="G64" s="90"/>
      <c r="H64" s="93"/>
      <c r="I64" s="95"/>
      <c r="K64" s="63"/>
      <c r="L64" s="63"/>
      <c r="M64" s="63"/>
      <c r="N64" s="63"/>
    </row>
    <row r="65" spans="2:14" s="59" customFormat="1" ht="30" customHeight="1" x14ac:dyDescent="0.15">
      <c r="B65" s="90"/>
      <c r="C65" s="91"/>
      <c r="D65" s="92"/>
      <c r="E65" s="92"/>
      <c r="F65" s="93"/>
      <c r="G65" s="90"/>
      <c r="H65" s="93"/>
      <c r="I65" s="95"/>
      <c r="K65" s="63"/>
      <c r="L65" s="63"/>
      <c r="M65" s="63"/>
      <c r="N65" s="63"/>
    </row>
    <row r="66" spans="2:14" s="59" customFormat="1" ht="30" customHeight="1" x14ac:dyDescent="0.15">
      <c r="B66" s="90"/>
      <c r="C66" s="91"/>
      <c r="D66" s="92"/>
      <c r="E66" s="92"/>
      <c r="F66" s="93"/>
      <c r="G66" s="90"/>
      <c r="H66" s="93"/>
      <c r="I66" s="95"/>
      <c r="K66" s="63"/>
      <c r="L66" s="63"/>
      <c r="M66" s="63"/>
      <c r="N66" s="63"/>
    </row>
    <row r="67" spans="2:14" s="59" customFormat="1" ht="30" customHeight="1" x14ac:dyDescent="0.15">
      <c r="B67" s="90"/>
      <c r="C67" s="91"/>
      <c r="D67" s="92"/>
      <c r="E67" s="92"/>
      <c r="F67" s="93"/>
      <c r="G67" s="90"/>
      <c r="H67" s="93"/>
      <c r="I67" s="95"/>
      <c r="K67" s="63"/>
      <c r="L67" s="63"/>
      <c r="M67" s="63"/>
      <c r="N67" s="63"/>
    </row>
    <row r="68" spans="2:14" s="59" customFormat="1" ht="30" customHeight="1" x14ac:dyDescent="0.15">
      <c r="B68" s="90"/>
      <c r="C68" s="91"/>
      <c r="D68" s="92"/>
      <c r="E68" s="92"/>
      <c r="F68" s="93"/>
      <c r="G68" s="90"/>
      <c r="H68" s="93"/>
      <c r="I68" s="95"/>
      <c r="K68" s="63"/>
      <c r="L68" s="63"/>
      <c r="M68" s="63"/>
      <c r="N68" s="63"/>
    </row>
  </sheetData>
  <mergeCells count="5">
    <mergeCell ref="B2:I2"/>
    <mergeCell ref="G3:I3"/>
    <mergeCell ref="B6:B10"/>
    <mergeCell ref="G22:G24"/>
    <mergeCell ref="B37:H37"/>
  </mergeCells>
  <phoneticPr fontId="2"/>
  <pageMargins left="0.6692913385826772" right="0.23622047244094491" top="0" bottom="0.35433070866141736" header="0.31496062992125984" footer="0.31496062992125984"/>
  <pageSetup paperSize="9" scale="57" orientation="portrait" r:id="rId1"/>
  <headerFooter>
    <oddFooter>&amp;R&amp;"HG丸ｺﾞｼｯｸM-PRO,標準"&amp;18搬出入および現状復旧まで含めたご利用時間となります。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①許可申請書</vt:lpstr>
      <vt:lpstr>全国福利(貸ﾎｰﾙ）</vt:lpstr>
      <vt:lpstr>①許可申請書!Print_Area</vt:lpstr>
      <vt:lpstr>'全国福利(貸ﾎｰﾙ）'!Print_Area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Terminal8</dc:creator>
  <cp:lastModifiedBy>Cruise2</cp:lastModifiedBy>
  <cp:lastPrinted>2019-06-09T04:16:18Z</cp:lastPrinted>
  <dcterms:created xsi:type="dcterms:W3CDTF">2015-10-23T07:56:39Z</dcterms:created>
  <dcterms:modified xsi:type="dcterms:W3CDTF">2019-08-21T07:15:32Z</dcterms:modified>
</cp:coreProperties>
</file>